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00" windowHeight="12192" tabRatio="713" activeTab="0"/>
  </bookViews>
  <sheets>
    <sheet name="Detailed FORM C" sheetId="1" r:id="rId1"/>
    <sheet name="Justification Resource-Deviatio" sheetId="2" r:id="rId2"/>
    <sheet name="Form C FP7 Y2 FOR NEF" sheetId="3" r:id="rId3"/>
    <sheet name="Form C FP7 Adjustment Y1" sheetId="4" r:id="rId4"/>
    <sheet name="Justification of Adjustments" sheetId="5" r:id="rId5"/>
  </sheets>
  <externalReferences>
    <externalReference r:id="rId8"/>
  </externalReferences>
  <definedNames>
    <definedName name="_ftn1" localSheetId="4">'Justification of Adjustments'!$A$17</definedName>
    <definedName name="_ftn1" localSheetId="1">'Justification Resource-Deviatio'!$A$20</definedName>
    <definedName name="_ftnref1" localSheetId="4">'Justification of Adjustments'!$A$15</definedName>
    <definedName name="_ftnref1" localSheetId="1">'Justification Resource-Deviatio'!$A$19</definedName>
    <definedName name="_Ref211250535" localSheetId="4">'Justification of Adjustments'!$A$15</definedName>
    <definedName name="_Ref211250535" localSheetId="1">'Justification Resource-Deviatio'!$A$19</definedName>
    <definedName name="Adjustments1">'[1]Template'!$B$37</definedName>
    <definedName name="Adjustments2">'[1]Template'!$E$37</definedName>
    <definedName name="Adjustments3">'[1]Template'!$H$37</definedName>
    <definedName name="Adjustments4">'[1]Template'!$K$37</definedName>
    <definedName name="auditCertificateCoverageFlag">'[1]Template'!$M$57</definedName>
    <definedName name="auditCertificateNeededFlag">'[1]Template'!$L$56</definedName>
    <definedName name="costModel">'[1]Template'!$D$11</definedName>
    <definedName name="directCosts1">'[1]Template'!$B$34</definedName>
    <definedName name="directCosts2">'[1]Template'!$E$34</definedName>
    <definedName name="directCosts3">'[1]Template'!$H$34</definedName>
    <definedName name="directCosts4">'[1]Template'!$K$34</definedName>
    <definedName name="financialOfficerDate">'[1]Template'!$I$94</definedName>
    <definedName name="FlatRate">'[1]Template'!$K$12</definedName>
    <definedName name="indirectCosts1">'[1]Template'!$B$36</definedName>
    <definedName name="indirectCosts2">'[1]Template'!$E$36</definedName>
    <definedName name="indirectCosts3">'[1]Template'!$H$36</definedName>
    <definedName name="indirectCosts4">'[1]Template'!$K$36</definedName>
    <definedName name="interestEarnedAmount">'[1]Template'!$L$50</definedName>
    <definedName name="InterestEarnedFlag">'[1]Template'!$M$49</definedName>
    <definedName name="LST_costModel">OFFSET('[1]List'!$A$1,1,0,COUNTA('[1]List'!$A:$A)-1,1)</definedName>
    <definedName name="LST_costModelLookup">'[1]List'!$A$1</definedName>
    <definedName name="LST_instrumentType">OFFSET('[1]List'!$D$1,1,0,COUNTA('[1]List'!$D:$D)-1,1)</definedName>
    <definedName name="LST_instrumentTypeLookup">'[1]List'!$D$1</definedName>
    <definedName name="LST_legalType">OFFSET('[1]List'!$C$1,1,0,COUNTA('[1]List'!$C:$C)-1,1)</definedName>
    <definedName name="LST_YesNo">OFFSET('[1]List'!$F$1,1,0,COUNTA('[1]List'!$F:$F)-1,1)</definedName>
    <definedName name="maxCosts1">'[1]Template'!$B$39</definedName>
    <definedName name="maxCosts2">'[1]Template'!$E$39</definedName>
    <definedName name="_xlnm.Print_Area" localSheetId="0">'Detailed FORM C'!$A$6:$H$38</definedName>
    <definedName name="REP_A">'[1]Summary report'!$H$269:$I$273,'[1]Summary report'!$H$275:$I$276,'[1]Summary report'!$H$278:$I$279</definedName>
    <definedName name="REP_B">'[1]Summary report'!$K$269:$L$273,'[1]Summary report'!$K$275:$L$276,'[1]Summary report'!$K$278:$L$279</definedName>
    <definedName name="REP_contractno">'[1]Summary report'!$R$3</definedName>
    <definedName name="REP_instrumenttype">'[1]Summary report'!$D$3</definedName>
    <definedName name="REP_periodfrom">'[1]Summary report'!$J$4</definedName>
    <definedName name="REP_periodto">'[1]Summary report'!$Q$4</definedName>
    <definedName name="REP_projecttitle">'[1]Summary report'!$I$3</definedName>
    <definedName name="REP_requestedContributionAmount">'[1]Summary report'!$U$275</definedName>
    <definedName name="REP_theorContributionAmount">'[1]Summary report'!$N$278</definedName>
    <definedName name="requestedContributionAmount">'[1]Template'!$L$53</definedName>
    <definedName name="responsiblePersonDate">'[1]Template'!$D$94</definedName>
    <definedName name="subContracting1">'[1]Template'!$B$35</definedName>
    <definedName name="subContracting2">'[1]Template'!$E$35</definedName>
    <definedName name="subContracting3">'[1]Template'!$H$35</definedName>
    <definedName name="subContracting4">'[1]Template'!$K$35</definedName>
    <definedName name="thirdPartyFlag">'[1]Template'!$L$17</definedName>
  </definedNames>
  <calcPr fullCalcOnLoad="1"/>
</workbook>
</file>

<file path=xl/sharedStrings.xml><?xml version="1.0" encoding="utf-8"?>
<sst xmlns="http://schemas.openxmlformats.org/spreadsheetml/2006/main" count="236" uniqueCount="127">
  <si>
    <t>Work Package</t>
  </si>
  <si>
    <t>Item description</t>
  </si>
  <si>
    <t xml:space="preserve">Explanations </t>
  </si>
  <si>
    <t>Personnel direct costs</t>
  </si>
  <si>
    <t>Subcontracting</t>
  </si>
  <si>
    <t>Remaining direct costs</t>
  </si>
  <si>
    <t>Indirect costs</t>
  </si>
  <si>
    <t xml:space="preserve">TOTAL COSTS[1] </t>
  </si>
  <si>
    <t>Travel costs</t>
  </si>
  <si>
    <t>Type of Activity</t>
  </si>
  <si>
    <t>-</t>
  </si>
  <si>
    <t>Senior or junior, part time or full time, permanent or temporary contract..</t>
  </si>
  <si>
    <t>Equipment</t>
  </si>
  <si>
    <t>eg audit; please quote the reasons for use of external provider and the references of the DoW (prior agreement mandatory)</t>
  </si>
  <si>
    <t>all other costs than personnel, travel and equipment, if any. e.g. conferences fees</t>
  </si>
  <si>
    <t>eg. small equipment; laptop costs falls under overhead</t>
  </si>
  <si>
    <t>indicate your cost model: real overhead, flat rate @ 20% or 60%. No overhead applies on subcontracting costs</t>
  </si>
  <si>
    <t>PERSONNEL COSTS (in €)</t>
  </si>
  <si>
    <t>CALCULATE YOUR FORM C USING THE TEMPLATE HEREBELOW</t>
  </si>
  <si>
    <t>Standard Flat rate or Special transitional flat rate</t>
  </si>
  <si>
    <t>Funding % for RTD</t>
  </si>
  <si>
    <t>N/A</t>
  </si>
  <si>
    <t>DETAILED PERSONNEL COSTS (in €)</t>
  </si>
  <si>
    <t>3RD PARTIES WITH SC10 MUST COMPLETE A SEPARATE FORM C</t>
  </si>
  <si>
    <t>3rd party with SC10</t>
  </si>
  <si>
    <t>Enter short name</t>
  </si>
  <si>
    <t>PARTNER short name</t>
  </si>
  <si>
    <r>
      <t xml:space="preserve">SUBCONTRACTING (in €) </t>
    </r>
    <r>
      <rPr>
        <i/>
        <sz val="8"/>
        <color indexed="10"/>
        <rFont val="Arial"/>
        <family val="2"/>
      </rPr>
      <t>only audit certificate costs</t>
    </r>
  </si>
  <si>
    <t>(1) (B) Indirect costs limited to 7 % in this activity (of all direct costs excluding subcontracting).</t>
  </si>
  <si>
    <t>Remaining direct costs, eg conf fees</t>
  </si>
  <si>
    <t>OTHER DIRECT COSTS (in €)</t>
  </si>
  <si>
    <r>
      <t xml:space="preserve">TOTAL PERSONNEL COSTS </t>
    </r>
    <r>
      <rPr>
        <b/>
        <i/>
        <sz val="11"/>
        <color indexed="17"/>
        <rFont val="Arial"/>
        <family val="2"/>
      </rPr>
      <t>automatically calculated</t>
    </r>
  </si>
  <si>
    <r>
      <t xml:space="preserve">TOTAL DIRECT COSTS (in €) </t>
    </r>
    <r>
      <rPr>
        <b/>
        <i/>
        <sz val="10"/>
        <color indexed="17"/>
        <rFont val="Arial"/>
        <family val="2"/>
      </rPr>
      <t>automatically calculated</t>
    </r>
  </si>
  <si>
    <r>
      <t>INDIRECT COSTS (in €)</t>
    </r>
    <r>
      <rPr>
        <b/>
        <i/>
        <sz val="10"/>
        <color indexed="17"/>
        <rFont val="Arial"/>
        <family val="2"/>
      </rPr>
      <t xml:space="preserve"> automatically calculated</t>
    </r>
  </si>
  <si>
    <r>
      <t xml:space="preserve">TOTAL ELIGIBLE COSTS (DIRECT + INDIRECT) </t>
    </r>
    <r>
      <rPr>
        <b/>
        <sz val="10"/>
        <color indexed="17"/>
        <rFont val="Arial"/>
        <family val="2"/>
      </rPr>
      <t>automatically calculated</t>
    </r>
  </si>
  <si>
    <r>
      <t xml:space="preserve">Maximum EU contribution </t>
    </r>
    <r>
      <rPr>
        <b/>
        <i/>
        <sz val="11"/>
        <color indexed="17"/>
        <rFont val="Arial"/>
        <family val="2"/>
      </rPr>
      <t>automatically calculated</t>
    </r>
  </si>
  <si>
    <r>
      <t xml:space="preserve">Costs </t>
    </r>
    <r>
      <rPr>
        <b/>
        <i/>
        <sz val="9"/>
        <color indexed="17"/>
        <rFont val="Arial"/>
        <family val="2"/>
      </rPr>
      <t>automatically calculated</t>
    </r>
  </si>
  <si>
    <t>QMUL 60%</t>
  </si>
  <si>
    <t>SFR @ 20%: APO</t>
  </si>
  <si>
    <t>STFR @ 60%: QMUL, Imperial, CERN</t>
  </si>
  <si>
    <t>NOTE: COORD ACTIVITIES FLAT RATE CAPED @ 7%</t>
  </si>
  <si>
    <t>(A)
COORDINATION/SUPP</t>
  </si>
  <si>
    <r>
      <t xml:space="preserve">TOTAL                                                    A+B+C
</t>
    </r>
    <r>
      <rPr>
        <b/>
        <i/>
        <sz val="10"/>
        <color indexed="50"/>
        <rFont val="Arial"/>
        <family val="2"/>
      </rPr>
      <t xml:space="preserve"> </t>
    </r>
    <r>
      <rPr>
        <b/>
        <i/>
        <sz val="10"/>
        <color indexed="17"/>
        <rFont val="Arial"/>
        <family val="2"/>
      </rPr>
      <t>automatically calculated</t>
    </r>
  </si>
  <si>
    <t>(2) only EGI.eu has budgeted personnel costs in MNGT activities; cost of the audit certificate if applicable will be eligible in Year 2</t>
  </si>
  <si>
    <t>WP1 - Grid policy</t>
  </si>
  <si>
    <t>WP2 - GridCafe</t>
  </si>
  <si>
    <t>WP3 - iSGTW</t>
  </si>
  <si>
    <t>WP4- Mgmt</t>
  </si>
  <si>
    <t>Amount in € with 2 decimals</t>
  </si>
  <si>
    <t>list date and place of Travels related to the project activities</t>
  </si>
  <si>
    <r>
      <t xml:space="preserve">Table 3.1 Personnel, subcontracting and other major cost items for JRU 1 for the period  
</t>
    </r>
    <r>
      <rPr>
        <sz val="9"/>
        <color indexed="8"/>
        <rFont val="Arial"/>
        <family val="2"/>
      </rPr>
      <t>[Total costs have to be coherent with the costs claimed in Form C]</t>
    </r>
  </si>
  <si>
    <t>Please ensure you have written some explanations!</t>
  </si>
  <si>
    <t>FP7 - Grant Agreement - Annex VI - Combination Of Collaborative Project and Coordination and Support Action</t>
  </si>
  <si>
    <t>Form C - Financial Statement (to be filled in by each beneficiary)</t>
  </si>
  <si>
    <t>Project nr</t>
  </si>
  <si>
    <t>Funding Scheme</t>
  </si>
  <si>
    <t>Project Acronym</t>
  </si>
  <si>
    <t xml:space="preserve">Period from </t>
  </si>
  <si>
    <t>Is this an adjustment to a previous statement?</t>
  </si>
  <si>
    <t>NO</t>
  </si>
  <si>
    <t>To</t>
  </si>
  <si>
    <t>Legal Name</t>
  </si>
  <si>
    <t>Participant Identity Code</t>
  </si>
  <si>
    <t>nn</t>
  </si>
  <si>
    <t>Organisation Short Name</t>
  </si>
  <si>
    <t>Beneficiary nr</t>
  </si>
  <si>
    <t>Funding % for RTD activities (A)</t>
  </si>
  <si>
    <t>If flat rate for indirect costs, specify %</t>
  </si>
  <si>
    <t>1-Declaration of eligible costs/lump sum/flat rate/scale of unit (in €)</t>
  </si>
  <si>
    <t>RTD
(A)</t>
  </si>
  <si>
    <t>Coordination
(B)</t>
  </si>
  <si>
    <t>Management
(D)</t>
  </si>
  <si>
    <t>Other
(E)</t>
  </si>
  <si>
    <t>TOTAL
(A+B+D+E)</t>
  </si>
  <si>
    <t>Personnel costs</t>
  </si>
  <si>
    <t>Other direct costs</t>
  </si>
  <si>
    <t>Total</t>
  </si>
  <si>
    <t>Maximum EC Contribution</t>
  </si>
  <si>
    <t>EGI-InSPIRE EC Contribution</t>
  </si>
  <si>
    <t>2-Declaration of receipts</t>
  </si>
  <si>
    <t>Did you receive any financial transfers or controbutions in kind, free of charge from third parties or did the project 
generate any income which would be considered a receipt according tot Art.II.17 of the grant agreement ?</t>
  </si>
  <si>
    <t>No</t>
  </si>
  <si>
    <t>If Yes, please mention the amount (in €)</t>
  </si>
  <si>
    <t>3-Declaration of interest yielded by the pre-financing</t>
  </si>
  <si>
    <t>(to be completed only by the coordinator)</t>
  </si>
  <si>
    <t>Did the pre-financing you received generate any interest according to Art.II.19 ?</t>
  </si>
  <si>
    <t>n/a</t>
  </si>
  <si>
    <t>4-Certificate on the methodology</t>
  </si>
  <si>
    <t>Do you declare average personnel costs according to Art. II.14.1 ?</t>
  </si>
  <si>
    <t>Is there a certificate on the methodology provided by an independent auditor and accepted by the Commission
according to Art. II.4.4 ?</t>
  </si>
  <si>
    <t>Name of the auditor</t>
  </si>
  <si>
    <t>Costs of the certificate (in €), if charged 
under this project</t>
  </si>
  <si>
    <t>5-Certificate on the financial statements</t>
  </si>
  <si>
    <t>Is there a certificate on the financial statements provided by an independent auditor and accepted by the Commission
according to Art.II.4.4 ?</t>
  </si>
  <si>
    <t>Yes/No</t>
  </si>
  <si>
    <t>Costs of the certificate (in €)</t>
  </si>
  <si>
    <t>6-Beneficiary's declaration on its honor</t>
  </si>
  <si>
    <t>We declare on our honor that:</t>
  </si>
  <si>
    <t>- the costs specified above are directly related to the recources used to attain the objectives of the project and fall within the definition of eligible
costs specified in Articles II.14 and II.15 of the grant agreement, and, if relevant, Annex III and Article 7 (special clauses) of the grant agreement;</t>
  </si>
  <si>
    <t>- the receipts declared above are the only financial transfers or contributions in kind, free of charge, from third parties and the only income 
generated by the project which could be considered as receipts according to Art. II.17 of the grant agreement;</t>
  </si>
  <si>
    <t>- the interest declared above is the only interest yielded by the pre-financing which falls within the definition of Art. II.19 of the grant agreement;</t>
  </si>
  <si>
    <t>- there us full supporting documentation to justify the information hereby declared. It will be made available at the request of the Commission and
in the event of an audit by the Commission and/or by the Court of Auditors and/or their authorised representatives.</t>
  </si>
  <si>
    <t>Beneficiary's Stamp</t>
  </si>
  <si>
    <t>Name of the Person(s) Authorised to sign this Financial Statement</t>
  </si>
  <si>
    <t>Date &amp; signature</t>
  </si>
  <si>
    <t>Amount in euros</t>
  </si>
  <si>
    <t>eg. Travel costs to the project meeting or to other conference linked to EGI-InSPIRE activities</t>
  </si>
  <si>
    <t>Form C - Financial Statement ADJUSTMENT OF YEAR 1 COSTS STATEMENT</t>
  </si>
  <si>
    <t>YES</t>
  </si>
  <si>
    <t>JUSTIFICATION OF ADJUSTMENTS OF Y1 COSTS STATEMENT</t>
  </si>
  <si>
    <t>Table 3.1 Personnel, subcontracting and other major cost items for JRU 1 for YEAR 1</t>
  </si>
  <si>
    <t>[1]  Total costs have to be coherent with the costs claimed in Form C FP7 Adjustment Y1</t>
  </si>
  <si>
    <t>CSA</t>
  </si>
  <si>
    <t>e-Science Talk</t>
  </si>
  <si>
    <t>FP7 - Grant Agreement - Annex VI - Coordination and Support Action</t>
  </si>
  <si>
    <t>enter data</t>
  </si>
  <si>
    <t>(A) (1)
COORDINATION/SUPP</t>
  </si>
  <si>
    <t>(B) (2) MANAGEMENT</t>
  </si>
  <si>
    <r>
      <t xml:space="preserve">Travel costs </t>
    </r>
    <r>
      <rPr>
        <i/>
        <sz val="10"/>
        <rFont val="Arial"/>
        <family val="2"/>
      </rPr>
      <t>as recorded in your book accounts</t>
    </r>
  </si>
  <si>
    <r>
      <t xml:space="preserve">Equipment </t>
    </r>
    <r>
      <rPr>
        <i/>
        <sz val="10"/>
        <rFont val="Arial"/>
        <family val="2"/>
      </rPr>
      <t>as recorded in your book accounts</t>
    </r>
  </si>
  <si>
    <t xml:space="preserve">Deviations from plan </t>
  </si>
  <si>
    <t>[1]  total costs must match total eligible costs in the form C</t>
  </si>
  <si>
    <t xml:space="preserve">Hourly costs
</t>
  </si>
  <si>
    <t>enter hourly costs</t>
  </si>
  <si>
    <t xml:space="preserve">RTD hours
</t>
  </si>
  <si>
    <t>enter hours as in timesheet</t>
  </si>
  <si>
    <r>
      <t xml:space="preserve">FORM C - Y3
</t>
    </r>
    <r>
      <rPr>
        <b/>
        <sz val="16"/>
        <rFont val="Arial"/>
        <family val="2"/>
      </rPr>
      <t>Sept-12 july 13 (11 months)</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</si>
</sst>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 #,##0.00"/>
    <numFmt numFmtId="173" formatCode="_(* #,##0.00_);_(* \(#,##0.00\);_(* &quot;-&quot;??_);_(@_)"/>
    <numFmt numFmtId="174" formatCode="[$-40C]General"/>
    <numFmt numFmtId="175" formatCode="[$-40C]#,##0"/>
    <numFmt numFmtId="176" formatCode="#,##0.0"/>
    <numFmt numFmtId="177" formatCode="#,##0%"/>
    <numFmt numFmtId="178" formatCode="&quot;Yes&quot;;&quot;Yes&quot;;&quot;No&quot;"/>
    <numFmt numFmtId="179" formatCode="&quot;True&quot;;&quot;True&quot;;&quot;False&quot;"/>
    <numFmt numFmtId="180" formatCode="&quot;On&quot;;&quot;On&quot;;&quot;Off&quot;"/>
    <numFmt numFmtId="181" formatCode="[$€-2]\ #,##0.00_);[Red]\([$€-2]\ #,##0.00\)"/>
    <numFmt numFmtId="182" formatCode="#,##0.00\ [$€-1];[Red]\-#,##0.00\ [$€-1]"/>
    <numFmt numFmtId="183" formatCode="_-* #,##0.00_-;_-* #,##0.00\-;_-* &quot;-&quot;??_-;_-@_-"/>
    <numFmt numFmtId="184" formatCode="[$-809]dd\ mmmm\ yyyy"/>
    <numFmt numFmtId="185" formatCode="[$-F800]dddd\,\ mmmm\ dd\,\ yyyy"/>
  </numFmts>
  <fonts count="137">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i/>
      <sz val="10"/>
      <name val="Arial"/>
      <family val="2"/>
    </font>
    <font>
      <b/>
      <sz val="10"/>
      <color indexed="9"/>
      <name val="Arial"/>
      <family val="2"/>
    </font>
    <font>
      <i/>
      <sz val="8"/>
      <color indexed="10"/>
      <name val="Arial"/>
      <family val="2"/>
    </font>
    <font>
      <b/>
      <sz val="11"/>
      <name val="Arial"/>
      <family val="2"/>
    </font>
    <font>
      <b/>
      <sz val="11"/>
      <color indexed="9"/>
      <name val="Arial"/>
      <family val="2"/>
    </font>
    <font>
      <b/>
      <sz val="24"/>
      <name val="Arial"/>
      <family val="2"/>
    </font>
    <font>
      <b/>
      <i/>
      <sz val="11"/>
      <color indexed="17"/>
      <name val="Arial"/>
      <family val="2"/>
    </font>
    <font>
      <b/>
      <i/>
      <sz val="10"/>
      <color indexed="17"/>
      <name val="Arial"/>
      <family val="2"/>
    </font>
    <font>
      <b/>
      <sz val="10"/>
      <color indexed="17"/>
      <name val="Arial"/>
      <family val="2"/>
    </font>
    <font>
      <b/>
      <i/>
      <sz val="9"/>
      <color indexed="17"/>
      <name val="Arial"/>
      <family val="2"/>
    </font>
    <font>
      <b/>
      <i/>
      <sz val="10"/>
      <color indexed="50"/>
      <name val="Arial"/>
      <family val="2"/>
    </font>
    <font>
      <sz val="9"/>
      <color indexed="8"/>
      <name val="Arial"/>
      <family val="2"/>
    </font>
    <font>
      <b/>
      <sz val="12"/>
      <name val="Arial"/>
      <family val="2"/>
    </font>
    <font>
      <b/>
      <u val="single"/>
      <sz val="10"/>
      <name val="Arial"/>
      <family val="2"/>
    </font>
    <font>
      <sz val="11"/>
      <name val="Arial"/>
      <family val="2"/>
    </font>
    <font>
      <i/>
      <sz val="11"/>
      <name val="Arial"/>
      <family val="2"/>
    </font>
    <font>
      <b/>
      <sz val="9"/>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2"/>
    </font>
    <font>
      <b/>
      <sz val="10"/>
      <color indexed="8"/>
      <name val="Arial"/>
      <family val="2"/>
    </font>
    <font>
      <i/>
      <sz val="10"/>
      <color indexed="9"/>
      <name val="Arial"/>
      <family val="2"/>
    </font>
    <font>
      <sz val="11"/>
      <color indexed="8"/>
      <name val="Arial"/>
      <family val="2"/>
    </font>
    <font>
      <b/>
      <sz val="16"/>
      <color indexed="12"/>
      <name val="Arial"/>
      <family val="2"/>
    </font>
    <font>
      <b/>
      <sz val="12"/>
      <color indexed="10"/>
      <name val="Arial"/>
      <family val="2"/>
    </font>
    <font>
      <b/>
      <sz val="11"/>
      <color indexed="36"/>
      <name val="Arial"/>
      <family val="2"/>
    </font>
    <font>
      <b/>
      <sz val="11"/>
      <color indexed="8"/>
      <name val="Arial"/>
      <family val="2"/>
    </font>
    <font>
      <sz val="11"/>
      <color indexed="9"/>
      <name val="Arial"/>
      <family val="2"/>
    </font>
    <font>
      <sz val="12"/>
      <color indexed="8"/>
      <name val="Arial"/>
      <family val="2"/>
    </font>
    <font>
      <b/>
      <sz val="11"/>
      <color indexed="10"/>
      <name val="Arial"/>
      <family val="2"/>
    </font>
    <font>
      <sz val="11"/>
      <color indexed="10"/>
      <name val="Arial"/>
      <family val="2"/>
    </font>
    <font>
      <b/>
      <i/>
      <sz val="9"/>
      <color indexed="12"/>
      <name val="Arial"/>
      <family val="2"/>
    </font>
    <font>
      <b/>
      <sz val="11"/>
      <color indexed="12"/>
      <name val="Arial"/>
      <family val="2"/>
    </font>
    <font>
      <b/>
      <sz val="9"/>
      <color indexed="12"/>
      <name val="Arial"/>
      <family val="2"/>
    </font>
    <font>
      <sz val="11"/>
      <color indexed="12"/>
      <name val="Arial"/>
      <family val="2"/>
    </font>
    <font>
      <sz val="9"/>
      <color indexed="8"/>
      <name val="Calibri"/>
      <family val="2"/>
    </font>
    <font>
      <i/>
      <sz val="10"/>
      <color indexed="8"/>
      <name val="Arial"/>
      <family val="2"/>
    </font>
    <font>
      <b/>
      <sz val="10"/>
      <color indexed="24"/>
      <name val="Arial"/>
      <family val="2"/>
    </font>
    <font>
      <sz val="10"/>
      <color indexed="24"/>
      <name val="Arial"/>
      <family val="2"/>
    </font>
    <font>
      <sz val="10"/>
      <color indexed="9"/>
      <name val="Arial"/>
      <family val="2"/>
    </font>
    <font>
      <b/>
      <sz val="12"/>
      <color indexed="24"/>
      <name val="Arial"/>
      <family val="2"/>
    </font>
    <font>
      <b/>
      <u val="single"/>
      <sz val="10"/>
      <color indexed="24"/>
      <name val="Arial"/>
      <family val="2"/>
    </font>
    <font>
      <sz val="11"/>
      <color indexed="24"/>
      <name val="Calibri"/>
      <family val="2"/>
    </font>
    <font>
      <i/>
      <sz val="10"/>
      <color indexed="24"/>
      <name val="Arial"/>
      <family val="2"/>
    </font>
    <font>
      <b/>
      <sz val="14"/>
      <color indexed="12"/>
      <name val="Arial"/>
      <family val="2"/>
    </font>
    <font>
      <b/>
      <sz val="12"/>
      <color indexed="12"/>
      <name val="Arial"/>
      <family val="2"/>
    </font>
    <font>
      <b/>
      <sz val="10"/>
      <color indexed="12"/>
      <name val="Arial"/>
      <family val="2"/>
    </font>
    <font>
      <i/>
      <sz val="8"/>
      <color indexed="12"/>
      <name val="Arial"/>
      <family val="2"/>
    </font>
    <font>
      <sz val="11"/>
      <color indexed="24"/>
      <name val="Arial"/>
      <family val="2"/>
    </font>
    <font>
      <sz val="12"/>
      <color indexed="12"/>
      <name val="Arial"/>
      <family val="2"/>
    </font>
    <font>
      <sz val="10"/>
      <color indexed="8"/>
      <name val="Arial"/>
      <family val="2"/>
    </font>
    <font>
      <b/>
      <i/>
      <sz val="10"/>
      <color indexed="8"/>
      <name val="Arial"/>
      <family val="2"/>
    </font>
    <font>
      <b/>
      <sz val="12"/>
      <color indexed="8"/>
      <name val="Arial"/>
      <family val="2"/>
    </font>
    <font>
      <b/>
      <sz val="11"/>
      <color indexed="24"/>
      <name val="Arial"/>
      <family val="2"/>
    </font>
    <font>
      <b/>
      <sz val="14"/>
      <color indexed="9"/>
      <name val="Arial"/>
      <family val="2"/>
    </font>
    <font>
      <b/>
      <sz val="12"/>
      <color indexed="9"/>
      <name val="Arial"/>
      <family val="2"/>
    </font>
    <font>
      <b/>
      <sz val="11"/>
      <color indexed="24"/>
      <name val="Calibri"/>
      <family val="2"/>
    </font>
    <font>
      <b/>
      <i/>
      <sz val="12"/>
      <name val="Arial"/>
      <family val="2"/>
    </font>
    <font>
      <b/>
      <i/>
      <sz val="12"/>
      <color indexed="8"/>
      <name val="Arial"/>
      <family val="2"/>
    </font>
    <font>
      <b/>
      <sz val="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000000"/>
      <name val="Arial"/>
      <family val="2"/>
    </font>
    <font>
      <b/>
      <sz val="10"/>
      <color theme="1"/>
      <name val="Arial"/>
      <family val="2"/>
    </font>
    <font>
      <i/>
      <sz val="10"/>
      <color theme="0"/>
      <name val="Arial"/>
      <family val="2"/>
    </font>
    <font>
      <sz val="11"/>
      <color theme="1"/>
      <name val="Arial"/>
      <family val="2"/>
    </font>
    <font>
      <b/>
      <sz val="16"/>
      <color rgb="FF2E10E0"/>
      <name val="Arial"/>
      <family val="2"/>
    </font>
    <font>
      <b/>
      <sz val="12"/>
      <color rgb="FFFF0000"/>
      <name val="Arial"/>
      <family val="2"/>
    </font>
    <font>
      <b/>
      <sz val="11"/>
      <color rgb="FF7030A0"/>
      <name val="Arial"/>
      <family val="2"/>
    </font>
    <font>
      <b/>
      <sz val="11"/>
      <color theme="1"/>
      <name val="Arial"/>
      <family val="2"/>
    </font>
    <font>
      <sz val="11"/>
      <color theme="0"/>
      <name val="Arial"/>
      <family val="2"/>
    </font>
    <font>
      <sz val="12"/>
      <color theme="1"/>
      <name val="Arial"/>
      <family val="2"/>
    </font>
    <font>
      <b/>
      <sz val="11"/>
      <color rgb="FFFF0000"/>
      <name val="Arial"/>
      <family val="2"/>
    </font>
    <font>
      <sz val="11"/>
      <color rgb="FFFF0000"/>
      <name val="Arial"/>
      <family val="2"/>
    </font>
    <font>
      <b/>
      <i/>
      <sz val="9"/>
      <color rgb="FF2E10E0"/>
      <name val="Arial"/>
      <family val="2"/>
    </font>
    <font>
      <b/>
      <sz val="11"/>
      <color rgb="FF2E10E0"/>
      <name val="Arial"/>
      <family val="2"/>
    </font>
    <font>
      <b/>
      <sz val="9"/>
      <color rgb="FF2E10E0"/>
      <name val="Arial"/>
      <family val="2"/>
    </font>
    <font>
      <sz val="11"/>
      <color rgb="FF0000FF"/>
      <name val="Arial"/>
      <family val="2"/>
    </font>
    <font>
      <sz val="9"/>
      <color theme="1"/>
      <name val="Calibri"/>
      <family val="2"/>
    </font>
    <font>
      <b/>
      <sz val="10"/>
      <color rgb="FF6666FF"/>
      <name val="Arial"/>
      <family val="2"/>
    </font>
    <font>
      <sz val="10"/>
      <color rgb="FF6666FF"/>
      <name val="Arial"/>
      <family val="2"/>
    </font>
    <font>
      <b/>
      <sz val="10"/>
      <color theme="0"/>
      <name val="Arial"/>
      <family val="2"/>
    </font>
    <font>
      <sz val="10"/>
      <color theme="0"/>
      <name val="Arial"/>
      <family val="2"/>
    </font>
    <font>
      <b/>
      <sz val="12"/>
      <color rgb="FF6666FF"/>
      <name val="Arial"/>
      <family val="2"/>
    </font>
    <font>
      <b/>
      <u val="single"/>
      <sz val="10"/>
      <color rgb="FF6666FF"/>
      <name val="Arial"/>
      <family val="2"/>
    </font>
    <font>
      <sz val="11"/>
      <color rgb="FF6666FF"/>
      <name val="Calibri"/>
      <family val="2"/>
    </font>
    <font>
      <i/>
      <sz val="10"/>
      <color rgb="FF6666FF"/>
      <name val="Arial"/>
      <family val="2"/>
    </font>
    <font>
      <b/>
      <sz val="14"/>
      <color rgb="FF0000FF"/>
      <name val="Arial"/>
      <family val="2"/>
    </font>
    <font>
      <b/>
      <sz val="12"/>
      <color rgb="FF0000FF"/>
      <name val="Arial"/>
      <family val="2"/>
    </font>
    <font>
      <b/>
      <sz val="10"/>
      <color rgb="FF0000FF"/>
      <name val="Arial"/>
      <family val="2"/>
    </font>
    <font>
      <i/>
      <sz val="8"/>
      <color rgb="FF0000FF"/>
      <name val="Arial"/>
      <family val="2"/>
    </font>
    <font>
      <sz val="11"/>
      <color rgb="FF6666FF"/>
      <name val="Arial"/>
      <family val="2"/>
    </font>
    <font>
      <sz val="12"/>
      <color rgb="FF0000FF"/>
      <name val="Arial"/>
      <family val="2"/>
    </font>
    <font>
      <sz val="10"/>
      <color theme="1"/>
      <name val="Arial"/>
      <family val="2"/>
    </font>
    <font>
      <i/>
      <sz val="10"/>
      <color theme="1"/>
      <name val="Arial"/>
      <family val="2"/>
    </font>
    <font>
      <b/>
      <i/>
      <sz val="10"/>
      <color theme="1"/>
      <name val="Arial"/>
      <family val="2"/>
    </font>
    <font>
      <b/>
      <sz val="12"/>
      <color theme="1"/>
      <name val="Arial"/>
      <family val="2"/>
    </font>
    <font>
      <b/>
      <sz val="11"/>
      <color rgb="FF6666FF"/>
      <name val="Arial"/>
      <family val="2"/>
    </font>
    <font>
      <b/>
      <sz val="11"/>
      <color rgb="FF6666FF"/>
      <name val="Calibri"/>
      <family val="2"/>
    </font>
    <font>
      <b/>
      <sz val="14"/>
      <color theme="0"/>
      <name val="Arial"/>
      <family val="2"/>
    </font>
    <font>
      <b/>
      <sz val="12"/>
      <color theme="0"/>
      <name val="Arial"/>
      <family val="2"/>
    </font>
    <font>
      <b/>
      <i/>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3"/>
        <bgColor indexed="64"/>
      </patternFill>
    </fill>
    <fill>
      <patternFill patternType="solid">
        <fgColor theme="0" tint="-0.04997999966144562"/>
        <bgColor indexed="64"/>
      </patternFill>
    </fill>
    <fill>
      <patternFill patternType="solid">
        <fgColor rgb="FFFFFF99"/>
        <bgColor indexed="64"/>
      </patternFill>
    </fill>
    <fill>
      <patternFill patternType="lightUp">
        <bgColor indexed="8"/>
      </patternFill>
    </fill>
    <fill>
      <patternFill patternType="solid">
        <fgColor theme="1" tint="0.04998999834060669"/>
        <bgColor indexed="64"/>
      </patternFill>
    </fill>
    <fill>
      <patternFill patternType="solid">
        <fgColor theme="1"/>
        <bgColor indexed="64"/>
      </patternFill>
    </fill>
    <fill>
      <patternFill patternType="solid">
        <fgColor rgb="FFFFFF00"/>
        <bgColor indexed="64"/>
      </patternFill>
    </fill>
    <fill>
      <patternFill patternType="lightUp"/>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color indexed="63"/>
      </right>
      <top style="thin"/>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
      <left style="medium"/>
      <right/>
      <top style="thin"/>
      <bottom style="medium"/>
    </border>
    <border>
      <left/>
      <right style="thin"/>
      <top style="thin"/>
      <bottom style="medium"/>
    </border>
    <border>
      <left/>
      <right/>
      <top/>
      <bottom style="mediu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8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8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90">
    <xf numFmtId="0" fontId="0" fillId="0" borderId="0" xfId="0" applyFont="1" applyAlignment="1">
      <alignment/>
    </xf>
    <xf numFmtId="0" fontId="97" fillId="0" borderId="0" xfId="0" applyFont="1" applyAlignment="1">
      <alignment horizontal="left" vertical="center" readingOrder="1"/>
    </xf>
    <xf numFmtId="0" fontId="6" fillId="0" borderId="0" xfId="15" applyFont="1" applyFill="1" applyBorder="1" applyAlignment="1" applyProtection="1">
      <alignment horizontal="center" vertical="center"/>
      <protection locked="0"/>
    </xf>
    <xf numFmtId="0" fontId="4" fillId="0" borderId="0" xfId="15" applyFont="1" applyFill="1" applyBorder="1" applyAlignment="1" applyProtection="1">
      <alignment horizontal="center" vertical="center"/>
      <protection locked="0"/>
    </xf>
    <xf numFmtId="9" fontId="4" fillId="0" borderId="0" xfId="15" applyNumberFormat="1" applyFont="1" applyFill="1" applyBorder="1" applyAlignment="1" applyProtection="1">
      <alignment horizontal="left" vertical="center"/>
      <protection locked="0"/>
    </xf>
    <xf numFmtId="0" fontId="7" fillId="0" borderId="0" xfId="15" applyFont="1" applyFill="1" applyBorder="1" applyAlignment="1" applyProtection="1">
      <alignment horizontal="left" vertical="center"/>
      <protection locked="0"/>
    </xf>
    <xf numFmtId="0" fontId="7" fillId="0" borderId="0" xfId="15" applyFont="1" applyBorder="1" applyAlignment="1" applyProtection="1">
      <alignment vertical="center"/>
      <protection locked="0"/>
    </xf>
    <xf numFmtId="0" fontId="2" fillId="0" borderId="0" xfId="15" applyFont="1" applyBorder="1" applyAlignment="1" applyProtection="1">
      <alignment vertical="center"/>
      <protection locked="0"/>
    </xf>
    <xf numFmtId="9" fontId="4" fillId="0" borderId="0" xfId="15" applyNumberFormat="1" applyFont="1" applyBorder="1" applyAlignment="1" applyProtection="1">
      <alignment horizontal="center" vertical="center"/>
      <protection locked="0"/>
    </xf>
    <xf numFmtId="0" fontId="6" fillId="33" borderId="10" xfId="15" applyFont="1" applyFill="1" applyBorder="1" applyAlignment="1" applyProtection="1">
      <alignment horizontal="left" vertical="center"/>
      <protection locked="0"/>
    </xf>
    <xf numFmtId="172" fontId="98" fillId="0" borderId="10" xfId="0" applyNumberFormat="1" applyFont="1" applyFill="1" applyBorder="1" applyAlignment="1">
      <alignment horizontal="left" vertical="center" wrapText="1"/>
    </xf>
    <xf numFmtId="0" fontId="99" fillId="0" borderId="0" xfId="15" applyFont="1" applyAlignment="1" applyProtection="1">
      <alignment horizontal="left"/>
      <protection locked="0"/>
    </xf>
    <xf numFmtId="0" fontId="99" fillId="0" borderId="0" xfId="15" applyFont="1" applyAlignment="1" applyProtection="1">
      <alignment horizontal="left" vertical="center"/>
      <protection locked="0"/>
    </xf>
    <xf numFmtId="9" fontId="99" fillId="0" borderId="0" xfId="15" applyNumberFormat="1" applyFont="1" applyAlignment="1" applyProtection="1">
      <alignment horizontal="left" vertical="center"/>
      <protection locked="0"/>
    </xf>
    <xf numFmtId="9" fontId="99" fillId="0" borderId="0" xfId="15" applyNumberFormat="1" applyFont="1" applyFill="1" applyBorder="1" applyAlignment="1" applyProtection="1">
      <alignment horizontal="left" vertical="center"/>
      <protection locked="0"/>
    </xf>
    <xf numFmtId="173" fontId="99" fillId="0" borderId="0" xfId="46" applyFont="1" applyAlignment="1" applyProtection="1">
      <alignment horizontal="left" vertical="center"/>
      <protection locked="0"/>
    </xf>
    <xf numFmtId="3" fontId="99" fillId="0" borderId="0" xfId="15" applyNumberFormat="1" applyFont="1" applyAlignment="1" applyProtection="1">
      <alignment horizontal="left" vertical="center"/>
      <protection locked="0"/>
    </xf>
    <xf numFmtId="0" fontId="6" fillId="33" borderId="10" xfId="15" applyFont="1" applyFill="1" applyBorder="1" applyAlignment="1" applyProtection="1">
      <alignment horizontal="right" vertical="center" indent="2"/>
      <protection locked="0"/>
    </xf>
    <xf numFmtId="0" fontId="100" fillId="0" borderId="0" xfId="15" applyFont="1" applyProtection="1">
      <alignment/>
      <protection locked="0"/>
    </xf>
    <xf numFmtId="0" fontId="101" fillId="0" borderId="0" xfId="15" applyFont="1" applyBorder="1" applyAlignment="1" applyProtection="1">
      <alignment horizontal="center"/>
      <protection locked="0"/>
    </xf>
    <xf numFmtId="0" fontId="102" fillId="0" borderId="0" xfId="15" applyFont="1" applyBorder="1" applyAlignment="1" applyProtection="1">
      <alignment horizontal="center"/>
      <protection locked="0"/>
    </xf>
    <xf numFmtId="0" fontId="100" fillId="0" borderId="0" xfId="15" applyFont="1" applyAlignment="1" applyProtection="1">
      <alignment vertical="center"/>
      <protection locked="0"/>
    </xf>
    <xf numFmtId="0" fontId="100" fillId="0" borderId="0" xfId="15" applyFont="1" applyBorder="1" applyAlignment="1" applyProtection="1">
      <alignment vertical="center"/>
      <protection locked="0"/>
    </xf>
    <xf numFmtId="9" fontId="103" fillId="0" borderId="0" xfId="0" applyNumberFormat="1" applyFont="1" applyFill="1" applyBorder="1" applyAlignment="1">
      <alignment horizontal="left"/>
    </xf>
    <xf numFmtId="9" fontId="103" fillId="0" borderId="0" xfId="0" applyNumberFormat="1" applyFont="1" applyFill="1" applyBorder="1" applyAlignment="1">
      <alignment horizontal="center"/>
    </xf>
    <xf numFmtId="0" fontId="104" fillId="0" borderId="0" xfId="0" applyFont="1" applyBorder="1" applyAlignment="1">
      <alignment horizontal="left" indent="2"/>
    </xf>
    <xf numFmtId="0" fontId="104" fillId="0" borderId="0" xfId="0" applyFont="1" applyBorder="1" applyAlignment="1">
      <alignment/>
    </xf>
    <xf numFmtId="3" fontId="100" fillId="0" borderId="11" xfId="15" applyNumberFormat="1" applyFont="1" applyFill="1" applyBorder="1" applyAlignment="1" applyProtection="1">
      <alignment vertical="center"/>
      <protection locked="0"/>
    </xf>
    <xf numFmtId="3" fontId="104" fillId="0" borderId="11" xfId="15" applyNumberFormat="1" applyFont="1" applyFill="1" applyBorder="1" applyAlignment="1" applyProtection="1">
      <alignment horizontal="right" vertical="center"/>
      <protection locked="0"/>
    </xf>
    <xf numFmtId="3" fontId="100" fillId="0" borderId="0" xfId="15" applyNumberFormat="1" applyFont="1" applyBorder="1" applyAlignment="1" applyProtection="1">
      <alignment vertical="center"/>
      <protection locked="0"/>
    </xf>
    <xf numFmtId="0" fontId="100" fillId="0" borderId="0" xfId="0" applyFont="1" applyAlignment="1">
      <alignment/>
    </xf>
    <xf numFmtId="0" fontId="100" fillId="0" borderId="0" xfId="0" applyFont="1" applyFill="1" applyAlignment="1">
      <alignment/>
    </xf>
    <xf numFmtId="0" fontId="105" fillId="0" borderId="0" xfId="0" applyFont="1" applyAlignment="1">
      <alignment/>
    </xf>
    <xf numFmtId="0" fontId="105" fillId="0" borderId="0" xfId="0" applyFont="1" applyFill="1" applyAlignment="1">
      <alignment/>
    </xf>
    <xf numFmtId="9" fontId="103" fillId="0" borderId="0" xfId="0" applyNumberFormat="1" applyFont="1" applyBorder="1" applyAlignment="1">
      <alignment/>
    </xf>
    <xf numFmtId="0" fontId="100" fillId="0" borderId="0" xfId="0" applyFont="1" applyAlignment="1">
      <alignment vertical="center"/>
    </xf>
    <xf numFmtId="0" fontId="9" fillId="33" borderId="10" xfId="15" applyFont="1" applyFill="1" applyBorder="1" applyAlignment="1" applyProtection="1">
      <alignment horizontal="left" vertical="center"/>
      <protection locked="0"/>
    </xf>
    <xf numFmtId="0" fontId="106" fillId="0" borderId="0" xfId="0" applyFont="1" applyAlignment="1">
      <alignment/>
    </xf>
    <xf numFmtId="0" fontId="107" fillId="0" borderId="0" xfId="15" applyFont="1" applyBorder="1" applyAlignment="1" applyProtection="1">
      <alignment horizontal="center"/>
      <protection locked="0"/>
    </xf>
    <xf numFmtId="3" fontId="108" fillId="0" borderId="11" xfId="15" applyNumberFormat="1" applyFont="1" applyFill="1" applyBorder="1" applyAlignment="1" applyProtection="1">
      <alignment vertical="center"/>
      <protection locked="0"/>
    </xf>
    <xf numFmtId="3" fontId="108" fillId="0" borderId="11" xfId="15" applyNumberFormat="1" applyFont="1" applyFill="1" applyBorder="1" applyAlignment="1" applyProtection="1">
      <alignment vertical="center" shrinkToFit="1"/>
      <protection locked="0"/>
    </xf>
    <xf numFmtId="0" fontId="109" fillId="0" borderId="0" xfId="15" applyFont="1" applyBorder="1" applyAlignment="1" applyProtection="1">
      <alignment vertical="center"/>
      <protection locked="0"/>
    </xf>
    <xf numFmtId="0" fontId="110" fillId="0" borderId="0" xfId="0" applyFont="1" applyAlignment="1">
      <alignment/>
    </xf>
    <xf numFmtId="0" fontId="104" fillId="0" borderId="0" xfId="0" applyFont="1" applyAlignment="1">
      <alignment/>
    </xf>
    <xf numFmtId="0" fontId="100" fillId="0" borderId="0" xfId="0" applyFont="1" applyAlignment="1">
      <alignment vertical="center"/>
    </xf>
    <xf numFmtId="0" fontId="111" fillId="0" borderId="0" xfId="0" applyFont="1" applyAlignment="1">
      <alignment/>
    </xf>
    <xf numFmtId="172" fontId="98" fillId="0" borderId="12" xfId="0" applyNumberFormat="1" applyFont="1" applyFill="1" applyBorder="1" applyAlignment="1">
      <alignment horizontal="center" vertical="center" wrapText="1"/>
    </xf>
    <xf numFmtId="172" fontId="98" fillId="0" borderId="0" xfId="0" applyNumberFormat="1" applyFont="1" applyFill="1" applyBorder="1" applyAlignment="1">
      <alignment horizontal="center" vertical="center" wrapText="1"/>
    </xf>
    <xf numFmtId="3" fontId="108" fillId="0" borderId="0" xfId="15" applyNumberFormat="1" applyFont="1" applyFill="1" applyBorder="1" applyAlignment="1" applyProtection="1">
      <alignment vertical="center" shrinkToFit="1"/>
      <protection locked="0"/>
    </xf>
    <xf numFmtId="3" fontId="100" fillId="0" borderId="0" xfId="15" applyNumberFormat="1" applyFont="1" applyFill="1" applyBorder="1" applyAlignment="1" applyProtection="1">
      <alignment vertical="center"/>
      <protection locked="0"/>
    </xf>
    <xf numFmtId="3" fontId="108" fillId="0" borderId="13" xfId="15" applyNumberFormat="1" applyFont="1" applyFill="1" applyBorder="1" applyAlignment="1" applyProtection="1">
      <alignment vertical="center" shrinkToFit="1"/>
      <protection locked="0"/>
    </xf>
    <xf numFmtId="3" fontId="104" fillId="0" borderId="13" xfId="15" applyNumberFormat="1" applyFont="1" applyFill="1" applyBorder="1" applyAlignment="1" applyProtection="1">
      <alignment horizontal="right" vertical="center"/>
      <protection locked="0"/>
    </xf>
    <xf numFmtId="172" fontId="98" fillId="0" borderId="11" xfId="0" applyNumberFormat="1" applyFont="1" applyFill="1" applyBorder="1" applyAlignment="1">
      <alignment horizontal="center" vertical="center" wrapText="1"/>
    </xf>
    <xf numFmtId="0" fontId="112" fillId="0" borderId="0" xfId="15" applyFont="1" applyAlignment="1" applyProtection="1">
      <alignment horizontal="right" vertical="center"/>
      <protection locked="0"/>
    </xf>
    <xf numFmtId="0" fontId="4" fillId="0" borderId="0" xfId="62" applyFont="1" applyAlignment="1">
      <alignment horizontal="center" vertical="center" wrapText="1"/>
      <protection/>
    </xf>
    <xf numFmtId="0" fontId="113" fillId="0" borderId="0" xfId="0" applyFont="1" applyAlignment="1">
      <alignment/>
    </xf>
    <xf numFmtId="0" fontId="4" fillId="0" borderId="11" xfId="15" applyFont="1" applyFill="1" applyBorder="1" applyAlignment="1" applyProtection="1">
      <alignment horizontal="center" vertical="center" wrapText="1"/>
      <protection locked="0"/>
    </xf>
    <xf numFmtId="0" fontId="4" fillId="0" borderId="0" xfId="62" applyFont="1">
      <alignment/>
      <protection/>
    </xf>
    <xf numFmtId="0" fontId="2" fillId="0" borderId="0" xfId="62">
      <alignment/>
      <protection/>
    </xf>
    <xf numFmtId="0" fontId="2" fillId="0" borderId="0" xfId="62" applyAlignment="1">
      <alignment/>
      <protection/>
    </xf>
    <xf numFmtId="0" fontId="6" fillId="34" borderId="13" xfId="62" applyFont="1" applyFill="1" applyBorder="1" applyAlignment="1">
      <alignment horizontal="center"/>
      <protection/>
    </xf>
    <xf numFmtId="0" fontId="6" fillId="34" borderId="14" xfId="62" applyFont="1" applyFill="1" applyBorder="1" applyAlignment="1">
      <alignment horizontal="center"/>
      <protection/>
    </xf>
    <xf numFmtId="0" fontId="2" fillId="0" borderId="0" xfId="62" applyAlignment="1">
      <alignment horizontal="center"/>
      <protection/>
    </xf>
    <xf numFmtId="14" fontId="4" fillId="35" borderId="11" xfId="62" applyNumberFormat="1" applyFont="1" applyFill="1" applyBorder="1" applyAlignment="1">
      <alignment horizontal="center"/>
      <protection/>
    </xf>
    <xf numFmtId="0" fontId="4" fillId="0" borderId="0" xfId="62" applyFont="1" applyAlignment="1">
      <alignment horizontal="left"/>
      <protection/>
    </xf>
    <xf numFmtId="0" fontId="17" fillId="35" borderId="11" xfId="62" applyFont="1" applyFill="1" applyBorder="1" applyAlignment="1">
      <alignment horizontal="center"/>
      <protection/>
    </xf>
    <xf numFmtId="0" fontId="6" fillId="34" borderId="0" xfId="62" applyFont="1" applyFill="1" applyBorder="1" applyAlignment="1">
      <alignment/>
      <protection/>
    </xf>
    <xf numFmtId="0" fontId="6" fillId="34" borderId="0" xfId="62" applyFont="1" applyFill="1" applyAlignment="1">
      <alignment/>
      <protection/>
    </xf>
    <xf numFmtId="0" fontId="2" fillId="36" borderId="11" xfId="62" applyFill="1" applyBorder="1" applyAlignment="1">
      <alignment horizontal="center"/>
      <protection/>
    </xf>
    <xf numFmtId="9" fontId="2" fillId="36" borderId="11" xfId="62" applyNumberFormat="1" applyFill="1" applyBorder="1" applyAlignment="1">
      <alignment horizontal="center"/>
      <protection/>
    </xf>
    <xf numFmtId="0" fontId="6" fillId="33" borderId="0" xfId="62" applyFont="1" applyFill="1" applyAlignment="1">
      <alignment/>
      <protection/>
    </xf>
    <xf numFmtId="9" fontId="2" fillId="36" borderId="11" xfId="62" applyNumberFormat="1" applyFont="1" applyFill="1" applyBorder="1" applyAlignment="1">
      <alignment horizontal="center"/>
      <protection/>
    </xf>
    <xf numFmtId="0" fontId="18" fillId="0" borderId="0" xfId="62" applyFont="1">
      <alignment/>
      <protection/>
    </xf>
    <xf numFmtId="0" fontId="6" fillId="33" borderId="0" xfId="62" applyFont="1" applyFill="1" applyAlignment="1">
      <alignment horizontal="center" wrapText="1"/>
      <protection/>
    </xf>
    <xf numFmtId="0" fontId="6" fillId="33" borderId="11" xfId="62" applyFont="1" applyFill="1" applyBorder="1">
      <alignment/>
      <protection/>
    </xf>
    <xf numFmtId="183" fontId="0" fillId="36" borderId="11" xfId="48" applyFont="1" applyFill="1" applyBorder="1" applyAlignment="1">
      <alignment/>
    </xf>
    <xf numFmtId="183" fontId="0" fillId="0" borderId="11" xfId="48" applyFont="1" applyBorder="1" applyAlignment="1">
      <alignment/>
    </xf>
    <xf numFmtId="0" fontId="6" fillId="33" borderId="11" xfId="62" applyFont="1" applyFill="1" applyBorder="1" applyAlignment="1">
      <alignment horizontal="right"/>
      <protection/>
    </xf>
    <xf numFmtId="3" fontId="2" fillId="0" borderId="11" xfId="62" applyNumberFormat="1" applyFill="1" applyBorder="1">
      <alignment/>
      <protection/>
    </xf>
    <xf numFmtId="3" fontId="2" fillId="36" borderId="11" xfId="62" applyNumberFormat="1" applyFill="1" applyBorder="1">
      <alignment/>
      <protection/>
    </xf>
    <xf numFmtId="0" fontId="2" fillId="36" borderId="11" xfId="62" applyFont="1" applyFill="1" applyBorder="1" applyAlignment="1">
      <alignment horizontal="center" vertical="center"/>
      <protection/>
    </xf>
    <xf numFmtId="0" fontId="5" fillId="0" borderId="0" xfId="62" applyFont="1">
      <alignment/>
      <protection/>
    </xf>
    <xf numFmtId="0" fontId="2" fillId="0" borderId="0" xfId="62" applyFill="1">
      <alignment/>
      <protection/>
    </xf>
    <xf numFmtId="0" fontId="2" fillId="35" borderId="11" xfId="62" applyFill="1" applyBorder="1" applyAlignment="1">
      <alignment horizontal="center"/>
      <protection/>
    </xf>
    <xf numFmtId="0" fontId="6" fillId="33" borderId="0" xfId="62" applyFont="1" applyFill="1" applyAlignment="1">
      <alignment wrapText="1"/>
      <protection/>
    </xf>
    <xf numFmtId="0" fontId="2" fillId="35" borderId="13" xfId="62" applyFill="1" applyBorder="1">
      <alignment/>
      <protection/>
    </xf>
    <xf numFmtId="0" fontId="2" fillId="35" borderId="10" xfId="62" applyFill="1" applyBorder="1">
      <alignment/>
      <protection/>
    </xf>
    <xf numFmtId="183" fontId="0" fillId="36" borderId="11" xfId="48" applyNumberFormat="1" applyFont="1" applyFill="1" applyBorder="1" applyAlignment="1">
      <alignment horizontal="center"/>
    </xf>
    <xf numFmtId="0" fontId="6" fillId="37" borderId="0" xfId="62" applyFont="1" applyFill="1" applyAlignment="1">
      <alignment horizontal="center"/>
      <protection/>
    </xf>
    <xf numFmtId="0" fontId="2" fillId="0" borderId="0" xfId="62" applyFont="1">
      <alignment/>
      <protection/>
    </xf>
    <xf numFmtId="0" fontId="114" fillId="0" borderId="0" xfId="62" applyFont="1">
      <alignment/>
      <protection/>
    </xf>
    <xf numFmtId="0" fontId="115" fillId="0" borderId="0" xfId="62" applyFont="1">
      <alignment/>
      <protection/>
    </xf>
    <xf numFmtId="0" fontId="116" fillId="34" borderId="13" xfId="62" applyFont="1" applyFill="1" applyBorder="1" applyAlignment="1">
      <alignment horizontal="center"/>
      <protection/>
    </xf>
    <xf numFmtId="0" fontId="116" fillId="34" borderId="14" xfId="62" applyFont="1" applyFill="1" applyBorder="1" applyAlignment="1">
      <alignment horizontal="center"/>
      <protection/>
    </xf>
    <xf numFmtId="0" fontId="117" fillId="0" borderId="0" xfId="62" applyFont="1" applyAlignment="1">
      <alignment horizontal="center"/>
      <protection/>
    </xf>
    <xf numFmtId="14" fontId="114" fillId="35" borderId="11" xfId="62" applyNumberFormat="1" applyFont="1" applyFill="1" applyBorder="1" applyAlignment="1">
      <alignment horizontal="center"/>
      <protection/>
    </xf>
    <xf numFmtId="0" fontId="114" fillId="0" borderId="0" xfId="62" applyFont="1" applyAlignment="1">
      <alignment horizontal="left"/>
      <protection/>
    </xf>
    <xf numFmtId="0" fontId="118" fillId="35" borderId="11" xfId="62" applyFont="1" applyFill="1" applyBorder="1" applyAlignment="1">
      <alignment horizontal="center"/>
      <protection/>
    </xf>
    <xf numFmtId="0" fontId="117" fillId="0" borderId="0" xfId="62" applyFont="1">
      <alignment/>
      <protection/>
    </xf>
    <xf numFmtId="0" fontId="116" fillId="34" borderId="0" xfId="62" applyFont="1" applyFill="1" applyBorder="1" applyAlignment="1">
      <alignment/>
      <protection/>
    </xf>
    <xf numFmtId="0" fontId="114" fillId="34" borderId="0" xfId="62" applyFont="1" applyFill="1" applyAlignment="1">
      <alignment/>
      <protection/>
    </xf>
    <xf numFmtId="0" fontId="115" fillId="35" borderId="11" xfId="62" applyFont="1" applyFill="1" applyBorder="1" applyAlignment="1">
      <alignment horizontal="center"/>
      <protection/>
    </xf>
    <xf numFmtId="9" fontId="115" fillId="35" borderId="11" xfId="62" applyNumberFormat="1" applyFont="1" applyFill="1" applyBorder="1" applyAlignment="1">
      <alignment horizontal="center"/>
      <protection/>
    </xf>
    <xf numFmtId="0" fontId="116" fillId="33" borderId="0" xfId="62" applyFont="1" applyFill="1" applyAlignment="1">
      <alignment/>
      <protection/>
    </xf>
    <xf numFmtId="0" fontId="114" fillId="33" borderId="0" xfId="62" applyFont="1" applyFill="1" applyAlignment="1">
      <alignment/>
      <protection/>
    </xf>
    <xf numFmtId="0" fontId="119" fillId="0" borderId="0" xfId="62" applyFont="1">
      <alignment/>
      <protection/>
    </xf>
    <xf numFmtId="0" fontId="116" fillId="33" borderId="0" xfId="62" applyFont="1" applyFill="1" applyAlignment="1">
      <alignment horizontal="center" wrapText="1"/>
      <protection/>
    </xf>
    <xf numFmtId="0" fontId="116" fillId="33" borderId="11" xfId="62" applyFont="1" applyFill="1" applyBorder="1">
      <alignment/>
      <protection/>
    </xf>
    <xf numFmtId="183" fontId="120" fillId="36" borderId="11" xfId="48" applyFont="1" applyFill="1" applyBorder="1" applyAlignment="1">
      <alignment/>
    </xf>
    <xf numFmtId="183" fontId="120" fillId="0" borderId="11" xfId="48" applyFont="1" applyBorder="1" applyAlignment="1">
      <alignment/>
    </xf>
    <xf numFmtId="0" fontId="116" fillId="33" borderId="11" xfId="62" applyFont="1" applyFill="1" applyBorder="1" applyAlignment="1">
      <alignment horizontal="right"/>
      <protection/>
    </xf>
    <xf numFmtId="3" fontId="115" fillId="36" borderId="11" xfId="62" applyNumberFormat="1" applyFont="1" applyFill="1" applyBorder="1">
      <alignment/>
      <protection/>
    </xf>
    <xf numFmtId="0" fontId="115" fillId="36" borderId="11" xfId="62" applyFont="1" applyFill="1" applyBorder="1" applyAlignment="1">
      <alignment horizontal="center" vertical="center"/>
      <protection/>
    </xf>
    <xf numFmtId="0" fontId="121" fillId="0" borderId="0" xfId="62" applyFont="1">
      <alignment/>
      <protection/>
    </xf>
    <xf numFmtId="0" fontId="115" fillId="36" borderId="11" xfId="62" applyFont="1" applyFill="1" applyBorder="1" applyAlignment="1">
      <alignment horizontal="center"/>
      <protection/>
    </xf>
    <xf numFmtId="0" fontId="116" fillId="33" borderId="0" xfId="62" applyFont="1" applyFill="1" applyAlignment="1">
      <alignment wrapText="1"/>
      <protection/>
    </xf>
    <xf numFmtId="0" fontId="115" fillId="35" borderId="13" xfId="62" applyFont="1" applyFill="1" applyBorder="1">
      <alignment/>
      <protection/>
    </xf>
    <xf numFmtId="0" fontId="115" fillId="35" borderId="10" xfId="62" applyFont="1" applyFill="1" applyBorder="1">
      <alignment/>
      <protection/>
    </xf>
    <xf numFmtId="183" fontId="120" fillId="36" borderId="11" xfId="48" applyNumberFormat="1" applyFont="1" applyFill="1" applyBorder="1" applyAlignment="1">
      <alignment horizontal="center"/>
    </xf>
    <xf numFmtId="0" fontId="116" fillId="37" borderId="0" xfId="62" applyFont="1" applyFill="1" applyAlignment="1">
      <alignment horizontal="center"/>
      <protection/>
    </xf>
    <xf numFmtId="0" fontId="122" fillId="0" borderId="0" xfId="16" applyFont="1" applyBorder="1" applyAlignment="1" applyProtection="1">
      <alignment horizontal="center"/>
      <protection locked="0"/>
    </xf>
    <xf numFmtId="0" fontId="122" fillId="0" borderId="0" xfId="16" applyFont="1" applyBorder="1" applyAlignment="1" applyProtection="1">
      <alignment/>
      <protection locked="0"/>
    </xf>
    <xf numFmtId="0" fontId="123" fillId="0" borderId="0" xfId="16" applyFont="1" applyBorder="1" applyAlignment="1" applyProtection="1">
      <alignment horizontal="center"/>
      <protection locked="0"/>
    </xf>
    <xf numFmtId="0" fontId="124" fillId="34" borderId="0" xfId="62" applyFont="1" applyFill="1" applyAlignment="1">
      <alignment/>
      <protection/>
    </xf>
    <xf numFmtId="0" fontId="124" fillId="0" borderId="0" xfId="16" applyFont="1" applyFill="1" applyBorder="1" applyAlignment="1" applyProtection="1">
      <alignment horizontal="center" vertical="center"/>
      <protection locked="0"/>
    </xf>
    <xf numFmtId="0" fontId="125" fillId="0" borderId="0" xfId="16" applyFont="1" applyFill="1" applyBorder="1" applyAlignment="1" applyProtection="1">
      <alignment horizontal="left" vertical="center"/>
      <protection locked="0"/>
    </xf>
    <xf numFmtId="0" fontId="114" fillId="0" borderId="11" xfId="0" applyFont="1" applyBorder="1" applyAlignment="1">
      <alignment horizontal="center" vertical="center" wrapText="1"/>
    </xf>
    <xf numFmtId="0" fontId="115" fillId="0" borderId="11" xfId="0" applyFont="1" applyBorder="1" applyAlignment="1">
      <alignment horizontal="justify" vertical="center" wrapText="1"/>
    </xf>
    <xf numFmtId="3" fontId="115" fillId="36" borderId="11" xfId="0" applyNumberFormat="1" applyFont="1" applyFill="1" applyBorder="1" applyAlignment="1">
      <alignment horizontal="right" vertical="center" wrapText="1"/>
    </xf>
    <xf numFmtId="0" fontId="121" fillId="0" borderId="11" xfId="0" applyFont="1" applyBorder="1" applyAlignment="1">
      <alignment horizontal="right" vertical="center" wrapText="1"/>
    </xf>
    <xf numFmtId="0" fontId="115" fillId="0" borderId="11" xfId="0" applyFont="1" applyBorder="1" applyAlignment="1">
      <alignment horizontal="left" vertical="center" wrapText="1"/>
    </xf>
    <xf numFmtId="3" fontId="114" fillId="0" borderId="11" xfId="0" applyNumberFormat="1" applyFont="1" applyFill="1" applyBorder="1" applyAlignment="1">
      <alignment horizontal="right" vertical="center" wrapText="1"/>
    </xf>
    <xf numFmtId="0" fontId="126" fillId="0" borderId="0" xfId="0" applyFont="1" applyAlignment="1">
      <alignment/>
    </xf>
    <xf numFmtId="0" fontId="120" fillId="0" borderId="0" xfId="0" applyFont="1" applyAlignment="1">
      <alignment/>
    </xf>
    <xf numFmtId="0" fontId="127" fillId="0" borderId="0" xfId="16" applyFont="1" applyBorder="1" applyProtection="1">
      <alignment/>
      <protection/>
    </xf>
    <xf numFmtId="0" fontId="112" fillId="0" borderId="0" xfId="0" applyFont="1" applyAlignment="1">
      <alignment/>
    </xf>
    <xf numFmtId="0" fontId="6" fillId="38" borderId="0" xfId="62" applyFont="1" applyFill="1" applyAlignment="1">
      <alignment horizontal="center" wrapText="1"/>
      <protection/>
    </xf>
    <xf numFmtId="183" fontId="0" fillId="38" borderId="11" xfId="48" applyFont="1" applyFill="1" applyBorder="1" applyAlignment="1">
      <alignment/>
    </xf>
    <xf numFmtId="3" fontId="2" fillId="38" borderId="11" xfId="62" applyNumberFormat="1" applyFill="1" applyBorder="1">
      <alignment/>
      <protection/>
    </xf>
    <xf numFmtId="0" fontId="98" fillId="0" borderId="15" xfId="0" applyFont="1" applyFill="1" applyBorder="1" applyAlignment="1">
      <alignment horizontal="center" vertical="center" wrapText="1"/>
    </xf>
    <xf numFmtId="0" fontId="98" fillId="0" borderId="16" xfId="0" applyFont="1" applyFill="1" applyBorder="1" applyAlignment="1">
      <alignment horizontal="center"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left" vertical="center" wrapText="1"/>
    </xf>
    <xf numFmtId="0" fontId="98" fillId="0" borderId="19" xfId="0" applyFont="1" applyFill="1" applyBorder="1" applyAlignment="1">
      <alignment horizontal="center" vertical="center" wrapText="1"/>
    </xf>
    <xf numFmtId="0" fontId="98" fillId="0" borderId="20" xfId="0" applyFont="1" applyFill="1" applyBorder="1" applyAlignment="1">
      <alignment horizontal="left" vertical="center" wrapText="1"/>
    </xf>
    <xf numFmtId="0" fontId="128" fillId="0" borderId="20" xfId="0" applyFont="1" applyFill="1" applyBorder="1" applyAlignment="1">
      <alignment horizontal="justify" vertical="center" wrapText="1"/>
    </xf>
    <xf numFmtId="0" fontId="128" fillId="0" borderId="11" xfId="0" applyFont="1" applyFill="1" applyBorder="1" applyAlignment="1">
      <alignment horizontal="left" vertical="center" wrapText="1"/>
    </xf>
    <xf numFmtId="3" fontId="129" fillId="0" borderId="11" xfId="0" applyNumberFormat="1" applyFont="1" applyFill="1" applyBorder="1" applyAlignment="1">
      <alignment horizontal="right" vertical="center" wrapText="1"/>
    </xf>
    <xf numFmtId="0" fontId="129" fillId="0" borderId="20" xfId="0" applyFont="1" applyFill="1" applyBorder="1" applyAlignment="1">
      <alignment horizontal="right" vertical="center" wrapText="1"/>
    </xf>
    <xf numFmtId="3" fontId="130" fillId="0" borderId="21" xfId="0" applyNumberFormat="1" applyFont="1" applyFill="1" applyBorder="1" applyAlignment="1">
      <alignment horizontal="right" vertical="center" wrapText="1"/>
    </xf>
    <xf numFmtId="183" fontId="120" fillId="39" borderId="11" xfId="48" applyFont="1" applyFill="1" applyBorder="1" applyAlignment="1">
      <alignment/>
    </xf>
    <xf numFmtId="3" fontId="115" fillId="39" borderId="11" xfId="62" applyNumberFormat="1" applyFont="1" applyFill="1" applyBorder="1">
      <alignment/>
      <protection/>
    </xf>
    <xf numFmtId="0" fontId="17" fillId="0" borderId="11" xfId="15" applyFont="1" applyBorder="1" applyAlignment="1" applyProtection="1">
      <alignment horizontal="center" shrinkToFit="1"/>
      <protection locked="0"/>
    </xf>
    <xf numFmtId="9" fontId="8" fillId="0" borderId="0" xfId="0" applyNumberFormat="1" applyFont="1" applyFill="1" applyBorder="1" applyAlignment="1">
      <alignment horizontal="center"/>
    </xf>
    <xf numFmtId="0" fontId="19" fillId="40" borderId="11" xfId="15" applyFont="1" applyFill="1" applyBorder="1" applyAlignment="1" applyProtection="1">
      <alignment horizontal="center" shrinkToFit="1"/>
      <protection locked="0"/>
    </xf>
    <xf numFmtId="3" fontId="100" fillId="0" borderId="11" xfId="15" applyNumberFormat="1" applyFont="1" applyFill="1" applyBorder="1" applyAlignment="1" applyProtection="1">
      <alignment horizontal="right" vertical="center"/>
      <protection locked="0"/>
    </xf>
    <xf numFmtId="0" fontId="100" fillId="0" borderId="0" xfId="15" applyFont="1" applyFill="1" applyBorder="1" applyAlignment="1" applyProtection="1">
      <alignment vertical="center"/>
      <protection locked="0"/>
    </xf>
    <xf numFmtId="3" fontId="19" fillId="0" borderId="11" xfId="15" applyNumberFormat="1" applyFont="1" applyFill="1" applyBorder="1" applyAlignment="1" applyProtection="1">
      <alignment horizontal="right" vertical="center"/>
      <protection locked="0"/>
    </xf>
    <xf numFmtId="3" fontId="2" fillId="0" borderId="11" xfId="15" applyNumberFormat="1" applyFont="1" applyFill="1" applyBorder="1" applyAlignment="1" applyProtection="1">
      <alignment horizontal="right" vertical="center"/>
      <protection locked="0"/>
    </xf>
    <xf numFmtId="0" fontId="100" fillId="0" borderId="11" xfId="15" applyFont="1" applyBorder="1" applyAlignment="1" applyProtection="1">
      <alignment vertical="center"/>
      <protection locked="0"/>
    </xf>
    <xf numFmtId="172" fontId="98" fillId="0" borderId="11" xfId="0" applyNumberFormat="1" applyFont="1" applyFill="1" applyBorder="1" applyAlignment="1">
      <alignment horizontal="left" vertical="center" wrapText="1" indent="1"/>
    </xf>
    <xf numFmtId="3" fontId="100" fillId="0" borderId="11" xfId="0" applyNumberFormat="1" applyFont="1" applyFill="1" applyBorder="1" applyAlignment="1">
      <alignment horizontal="right" vertical="center" wrapText="1"/>
    </xf>
    <xf numFmtId="3" fontId="19" fillId="0" borderId="11" xfId="15" applyNumberFormat="1" applyFont="1" applyFill="1" applyBorder="1" applyAlignment="1" applyProtection="1">
      <alignment horizontal="right" vertical="center"/>
      <protection/>
    </xf>
    <xf numFmtId="0" fontId="128" fillId="0" borderId="11" xfId="0" applyFont="1" applyFill="1" applyBorder="1" applyAlignment="1">
      <alignment horizontal="left" vertical="center" wrapText="1" indent="2"/>
    </xf>
    <xf numFmtId="3" fontId="2" fillId="0" borderId="11" xfId="15" applyNumberFormat="1" applyFont="1" applyFill="1" applyBorder="1" applyAlignment="1" applyProtection="1">
      <alignment horizontal="right" vertical="center"/>
      <protection/>
    </xf>
    <xf numFmtId="172" fontId="98" fillId="0" borderId="11" xfId="0" applyNumberFormat="1" applyFont="1" applyFill="1" applyBorder="1" applyAlignment="1">
      <alignment horizontal="left" vertical="center" wrapText="1"/>
    </xf>
    <xf numFmtId="0" fontId="100" fillId="0" borderId="11" xfId="0" applyFont="1" applyFill="1" applyBorder="1" applyAlignment="1">
      <alignment vertical="center"/>
    </xf>
    <xf numFmtId="0" fontId="19" fillId="0" borderId="0" xfId="15" applyFont="1" applyFill="1" applyBorder="1" applyAlignment="1" applyProtection="1">
      <alignment vertical="center"/>
      <protection locked="0"/>
    </xf>
    <xf numFmtId="0" fontId="8" fillId="0" borderId="0" xfId="0" applyFont="1" applyAlignment="1">
      <alignment/>
    </xf>
    <xf numFmtId="0" fontId="2" fillId="0" borderId="11" xfId="0" applyFont="1" applyFill="1" applyBorder="1" applyAlignment="1">
      <alignment horizontal="left" vertical="center" wrapText="1" indent="2"/>
    </xf>
    <xf numFmtId="0" fontId="19" fillId="0" borderId="11" xfId="15" applyFont="1" applyBorder="1" applyAlignment="1" applyProtection="1">
      <alignment horizontal="center" vertical="center"/>
      <protection locked="0"/>
    </xf>
    <xf numFmtId="3" fontId="20" fillId="0" borderId="0" xfId="0" applyNumberFormat="1" applyFont="1" applyAlignment="1">
      <alignment/>
    </xf>
    <xf numFmtId="0" fontId="98" fillId="0" borderId="22" xfId="0" applyFont="1" applyFill="1" applyBorder="1" applyAlignment="1">
      <alignment horizontal="center" vertical="center" wrapText="1"/>
    </xf>
    <xf numFmtId="0" fontId="128" fillId="0" borderId="13" xfId="0" applyFont="1" applyFill="1" applyBorder="1" applyAlignment="1">
      <alignment vertical="center" wrapText="1"/>
    </xf>
    <xf numFmtId="0" fontId="129" fillId="0" borderId="23" xfId="0" applyFont="1" applyFill="1" applyBorder="1" applyAlignment="1">
      <alignment vertical="center" wrapText="1"/>
    </xf>
    <xf numFmtId="0" fontId="104" fillId="0" borderId="24" xfId="0" applyFont="1" applyBorder="1" applyAlignment="1">
      <alignment/>
    </xf>
    <xf numFmtId="0" fontId="100" fillId="0" borderId="24" xfId="0" applyFont="1" applyBorder="1" applyAlignment="1">
      <alignment/>
    </xf>
    <xf numFmtId="0" fontId="100" fillId="0" borderId="25" xfId="0" applyFont="1" applyBorder="1" applyAlignment="1">
      <alignment/>
    </xf>
    <xf numFmtId="0" fontId="19" fillId="0" borderId="0" xfId="15" applyFont="1" applyFill="1" applyBorder="1" applyAlignment="1" applyProtection="1">
      <alignment horizontal="center" shrinkToFit="1"/>
      <protection locked="0"/>
    </xf>
    <xf numFmtId="0" fontId="21" fillId="0" borderId="0" xfId="15" applyFont="1" applyBorder="1" applyAlignment="1" applyProtection="1">
      <alignment vertical="center"/>
      <protection locked="0"/>
    </xf>
    <xf numFmtId="0" fontId="117" fillId="0" borderId="0" xfId="15" applyFont="1" applyAlignment="1" applyProtection="1">
      <alignment horizontal="left" vertical="center"/>
      <protection locked="0"/>
    </xf>
    <xf numFmtId="0" fontId="101" fillId="0" borderId="0" xfId="15" applyFont="1" applyBorder="1" applyAlignment="1" applyProtection="1">
      <alignment/>
      <protection locked="0"/>
    </xf>
    <xf numFmtId="0" fontId="17" fillId="0" borderId="0" xfId="15" applyFont="1" applyBorder="1" applyAlignment="1" applyProtection="1">
      <alignment/>
      <protection locked="0"/>
    </xf>
    <xf numFmtId="0" fontId="4" fillId="0" borderId="11" xfId="15" applyFont="1" applyFill="1" applyBorder="1" applyAlignment="1" applyProtection="1">
      <alignment horizontal="center" vertical="center" wrapText="1"/>
      <protection locked="0"/>
    </xf>
    <xf numFmtId="0" fontId="4" fillId="0" borderId="0" xfId="15" applyFont="1" applyFill="1" applyBorder="1" applyAlignment="1" applyProtection="1">
      <alignment horizontal="center" vertical="center" wrapText="1"/>
      <protection locked="0"/>
    </xf>
    <xf numFmtId="0" fontId="4" fillId="0" borderId="11" xfId="15" applyFont="1" applyFill="1" applyBorder="1" applyAlignment="1" applyProtection="1">
      <alignment horizontal="center" vertical="center"/>
      <protection locked="0"/>
    </xf>
    <xf numFmtId="0" fontId="101" fillId="0" borderId="0" xfId="15" applyFont="1" applyBorder="1" applyAlignment="1" applyProtection="1">
      <alignment horizontal="center"/>
      <protection locked="0"/>
    </xf>
    <xf numFmtId="0" fontId="8" fillId="0" borderId="0" xfId="15" applyFont="1" applyBorder="1" applyAlignment="1" applyProtection="1">
      <alignment horizontal="center"/>
      <protection locked="0"/>
    </xf>
    <xf numFmtId="0" fontId="22" fillId="0" borderId="26" xfId="15" applyFont="1" applyFill="1" applyBorder="1" applyAlignment="1" applyProtection="1">
      <alignment horizontal="center" vertical="center" shrinkToFit="1"/>
      <protection locked="0"/>
    </xf>
    <xf numFmtId="0" fontId="22" fillId="0" borderId="0" xfId="15" applyFont="1" applyFill="1" applyBorder="1" applyAlignment="1" applyProtection="1">
      <alignment horizontal="center" vertical="center" shrinkToFit="1"/>
      <protection locked="0"/>
    </xf>
    <xf numFmtId="0" fontId="128" fillId="0" borderId="27" xfId="0" applyFont="1" applyFill="1" applyBorder="1" applyAlignment="1">
      <alignment horizontal="left" vertical="center" wrapText="1"/>
    </xf>
    <xf numFmtId="0" fontId="128" fillId="0" borderId="28" xfId="0" applyFont="1" applyFill="1" applyBorder="1" applyAlignment="1">
      <alignment horizontal="left" vertical="center" wrapText="1"/>
    </xf>
    <xf numFmtId="0" fontId="128" fillId="0" borderId="19" xfId="0" applyFont="1" applyFill="1" applyBorder="1" applyAlignment="1">
      <alignment horizontal="left" vertical="center" wrapText="1"/>
    </xf>
    <xf numFmtId="0" fontId="95" fillId="0" borderId="29" xfId="0" applyFont="1" applyFill="1" applyBorder="1" applyAlignment="1">
      <alignment horizontal="right"/>
    </xf>
    <xf numFmtId="0" fontId="95" fillId="0" borderId="30" xfId="0" applyFont="1" applyFill="1" applyBorder="1" applyAlignment="1">
      <alignment horizontal="right"/>
    </xf>
    <xf numFmtId="0" fontId="131" fillId="0" borderId="31" xfId="0" applyFont="1" applyFill="1" applyBorder="1" applyAlignment="1">
      <alignment horizontal="center" vertical="center" wrapText="1"/>
    </xf>
    <xf numFmtId="0" fontId="2" fillId="0" borderId="0" xfId="62" applyAlignment="1" quotePrefix="1">
      <alignment horizontal="left" wrapText="1"/>
      <protection/>
    </xf>
    <xf numFmtId="0" fontId="2" fillId="0" borderId="0" xfId="62" applyAlignment="1">
      <alignment horizontal="left"/>
      <protection/>
    </xf>
    <xf numFmtId="0" fontId="6" fillId="37" borderId="0" xfId="62" applyFont="1" applyFill="1" applyAlignment="1">
      <alignment horizontal="center"/>
      <protection/>
    </xf>
    <xf numFmtId="0" fontId="2" fillId="41" borderId="27" xfId="62" applyFill="1" applyBorder="1" applyAlignment="1">
      <alignment horizontal="center"/>
      <protection/>
    </xf>
    <xf numFmtId="0" fontId="2" fillId="41" borderId="28" xfId="62" applyFill="1" applyBorder="1" applyAlignment="1">
      <alignment horizontal="center"/>
      <protection/>
    </xf>
    <xf numFmtId="0" fontId="2" fillId="41" borderId="19" xfId="62" applyFill="1" applyBorder="1" applyAlignment="1">
      <alignment horizontal="center"/>
      <protection/>
    </xf>
    <xf numFmtId="0" fontId="2" fillId="36" borderId="32" xfId="62" applyFill="1" applyBorder="1" applyAlignment="1">
      <alignment horizontal="center"/>
      <protection/>
    </xf>
    <xf numFmtId="0" fontId="2" fillId="36" borderId="12" xfId="62" applyFill="1" applyBorder="1" applyAlignment="1">
      <alignment horizontal="center"/>
      <protection/>
    </xf>
    <xf numFmtId="0" fontId="2" fillId="36" borderId="33" xfId="62" applyFill="1" applyBorder="1" applyAlignment="1">
      <alignment horizontal="center"/>
      <protection/>
    </xf>
    <xf numFmtId="0" fontId="2" fillId="36" borderId="34" xfId="62" applyFill="1" applyBorder="1" applyAlignment="1">
      <alignment horizontal="center"/>
      <protection/>
    </xf>
    <xf numFmtId="0" fontId="2" fillId="36" borderId="35" xfId="62" applyFill="1" applyBorder="1" applyAlignment="1">
      <alignment horizontal="center"/>
      <protection/>
    </xf>
    <xf numFmtId="0" fontId="2" fillId="36" borderId="36" xfId="62" applyFill="1" applyBorder="1" applyAlignment="1">
      <alignment horizontal="center"/>
      <protection/>
    </xf>
    <xf numFmtId="0" fontId="6" fillId="37" borderId="0" xfId="62" applyFont="1" applyFill="1" applyBorder="1" applyAlignment="1">
      <alignment horizontal="center"/>
      <protection/>
    </xf>
    <xf numFmtId="14" fontId="2" fillId="41" borderId="32" xfId="62" applyNumberFormat="1" applyFill="1" applyBorder="1" applyAlignment="1">
      <alignment horizontal="center" vertical="center"/>
      <protection/>
    </xf>
    <xf numFmtId="0" fontId="2" fillId="41" borderId="12" xfId="62" applyFill="1" applyBorder="1" applyAlignment="1">
      <alignment horizontal="center" vertical="center"/>
      <protection/>
    </xf>
    <xf numFmtId="0" fontId="2" fillId="41" borderId="33" xfId="62" applyFill="1" applyBorder="1" applyAlignment="1">
      <alignment horizontal="center" vertical="center"/>
      <protection/>
    </xf>
    <xf numFmtId="0" fontId="2" fillId="41" borderId="26" xfId="62" applyFill="1" applyBorder="1" applyAlignment="1">
      <alignment horizontal="center" vertical="center"/>
      <protection/>
    </xf>
    <xf numFmtId="0" fontId="2" fillId="41" borderId="0" xfId="62" applyFill="1" applyBorder="1" applyAlignment="1">
      <alignment horizontal="center" vertical="center"/>
      <protection/>
    </xf>
    <xf numFmtId="0" fontId="2" fillId="41" borderId="37" xfId="62" applyFill="1" applyBorder="1" applyAlignment="1">
      <alignment horizontal="center" vertical="center"/>
      <protection/>
    </xf>
    <xf numFmtId="0" fontId="2" fillId="41" borderId="34" xfId="62" applyFill="1" applyBorder="1" applyAlignment="1">
      <alignment horizontal="center" vertical="center"/>
      <protection/>
    </xf>
    <xf numFmtId="0" fontId="2" fillId="41" borderId="35" xfId="62" applyFill="1" applyBorder="1" applyAlignment="1">
      <alignment horizontal="center" vertical="center"/>
      <protection/>
    </xf>
    <xf numFmtId="0" fontId="2" fillId="41" borderId="36" xfId="62" applyFill="1" applyBorder="1" applyAlignment="1">
      <alignment horizontal="center" vertical="center"/>
      <protection/>
    </xf>
    <xf numFmtId="0" fontId="2" fillId="0" borderId="0" xfId="62" applyAlignment="1">
      <alignment horizontal="left" wrapText="1"/>
      <protection/>
    </xf>
    <xf numFmtId="0" fontId="2" fillId="36" borderId="13" xfId="62" applyFont="1" applyFill="1" applyBorder="1" applyAlignment="1">
      <alignment horizontal="center"/>
      <protection/>
    </xf>
    <xf numFmtId="0" fontId="2" fillId="36" borderId="10" xfId="62" applyFont="1" applyFill="1" applyBorder="1" applyAlignment="1">
      <alignment horizontal="center"/>
      <protection/>
    </xf>
    <xf numFmtId="0" fontId="6" fillId="33" borderId="26" xfId="62" applyFont="1" applyFill="1" applyBorder="1" applyAlignment="1">
      <alignment horizontal="center" wrapText="1"/>
      <protection/>
    </xf>
    <xf numFmtId="0" fontId="6" fillId="33" borderId="37" xfId="62" applyFont="1" applyFill="1" applyBorder="1" applyAlignment="1">
      <alignment horizontal="center" wrapText="1"/>
      <protection/>
    </xf>
    <xf numFmtId="0" fontId="2" fillId="0" borderId="0" xfId="62" applyFont="1" applyAlignment="1" quotePrefix="1">
      <alignment horizontal="left" wrapText="1"/>
      <protection/>
    </xf>
    <xf numFmtId="0" fontId="2" fillId="0" borderId="0" xfId="62" applyAlignment="1" quotePrefix="1">
      <alignment horizontal="left"/>
      <protection/>
    </xf>
    <xf numFmtId="0" fontId="2" fillId="36" borderId="13" xfId="62" applyFill="1" applyBorder="1" applyAlignment="1">
      <alignment horizontal="center"/>
      <protection/>
    </xf>
    <xf numFmtId="0" fontId="2" fillId="36" borderId="14" xfId="62" applyFill="1" applyBorder="1" applyAlignment="1">
      <alignment horizontal="center"/>
      <protection/>
    </xf>
    <xf numFmtId="0" fontId="6" fillId="34" borderId="26" xfId="62" applyFont="1" applyFill="1" applyBorder="1" applyAlignment="1">
      <alignment horizontal="center"/>
      <protection/>
    </xf>
    <xf numFmtId="0" fontId="6" fillId="34" borderId="0" xfId="62" applyFont="1" applyFill="1" applyBorder="1" applyAlignment="1">
      <alignment horizontal="center"/>
      <protection/>
    </xf>
    <xf numFmtId="0" fontId="6" fillId="33" borderId="0" xfId="62" applyFont="1" applyFill="1" applyAlignment="1">
      <alignment horizontal="center"/>
      <protection/>
    </xf>
    <xf numFmtId="0" fontId="5" fillId="0" borderId="0" xfId="62" applyFont="1" applyAlignment="1">
      <alignment horizontal="left" wrapText="1"/>
      <protection/>
    </xf>
    <xf numFmtId="0" fontId="5" fillId="0" borderId="37" xfId="62" applyFont="1" applyBorder="1" applyAlignment="1">
      <alignment horizontal="left" wrapText="1"/>
      <protection/>
    </xf>
    <xf numFmtId="0" fontId="6" fillId="33" borderId="0" xfId="62" applyFont="1" applyFill="1" applyAlignment="1">
      <alignment horizontal="left" wrapText="1"/>
      <protection/>
    </xf>
    <xf numFmtId="0" fontId="6" fillId="33" borderId="37" xfId="62" applyFont="1" applyFill="1" applyBorder="1" applyAlignment="1">
      <alignment horizontal="left" wrapText="1"/>
      <protection/>
    </xf>
    <xf numFmtId="0" fontId="8" fillId="0" borderId="0" xfId="62" applyFont="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0" xfId="62" applyFont="1" applyBorder="1" applyAlignment="1">
      <alignment horizontal="center"/>
      <protection/>
    </xf>
    <xf numFmtId="0" fontId="4" fillId="35" borderId="13" xfId="62" applyFont="1" applyFill="1" applyBorder="1" applyAlignment="1">
      <alignment horizontal="center"/>
      <protection/>
    </xf>
    <xf numFmtId="0" fontId="4" fillId="35" borderId="14" xfId="62" applyFont="1" applyFill="1" applyBorder="1" applyAlignment="1">
      <alignment horizontal="center"/>
      <protection/>
    </xf>
    <xf numFmtId="0" fontId="2" fillId="35" borderId="11" xfId="62" applyFill="1" applyBorder="1" applyAlignment="1">
      <alignment horizontal="center"/>
      <protection/>
    </xf>
    <xf numFmtId="0" fontId="4" fillId="35" borderId="11" xfId="62" applyFont="1" applyFill="1" applyBorder="1" applyAlignment="1">
      <alignment horizontal="center"/>
      <protection/>
    </xf>
    <xf numFmtId="0" fontId="116" fillId="37" borderId="0" xfId="62" applyFont="1" applyFill="1" applyAlignment="1">
      <alignment horizontal="center"/>
      <protection/>
    </xf>
    <xf numFmtId="0" fontId="115" fillId="41" borderId="27" xfId="62" applyFont="1" applyFill="1" applyBorder="1" applyAlignment="1">
      <alignment horizontal="center"/>
      <protection/>
    </xf>
    <xf numFmtId="0" fontId="115" fillId="41" borderId="28" xfId="62" applyFont="1" applyFill="1" applyBorder="1" applyAlignment="1">
      <alignment horizontal="center"/>
      <protection/>
    </xf>
    <xf numFmtId="0" fontId="115" fillId="41" borderId="19" xfId="62" applyFont="1" applyFill="1" applyBorder="1" applyAlignment="1">
      <alignment horizontal="center"/>
      <protection/>
    </xf>
    <xf numFmtId="0" fontId="115" fillId="41" borderId="26" xfId="62" applyFont="1" applyFill="1" applyBorder="1" applyAlignment="1">
      <alignment horizontal="center" vertical="center"/>
      <protection/>
    </xf>
    <xf numFmtId="0" fontId="115" fillId="41" borderId="0" xfId="62" applyFont="1" applyFill="1" applyAlignment="1">
      <alignment horizontal="center" vertical="center"/>
      <protection/>
    </xf>
    <xf numFmtId="0" fontId="116" fillId="37" borderId="0" xfId="62" applyFont="1" applyFill="1" applyBorder="1" applyAlignment="1">
      <alignment horizontal="center"/>
      <protection/>
    </xf>
    <xf numFmtId="14" fontId="115" fillId="41" borderId="32" xfId="62" applyNumberFormat="1" applyFont="1" applyFill="1" applyBorder="1" applyAlignment="1">
      <alignment horizontal="center" vertical="center"/>
      <protection/>
    </xf>
    <xf numFmtId="0" fontId="115" fillId="41" borderId="12" xfId="62" applyFont="1" applyFill="1" applyBorder="1" applyAlignment="1">
      <alignment horizontal="center" vertical="center"/>
      <protection/>
    </xf>
    <xf numFmtId="0" fontId="115" fillId="41" borderId="33" xfId="62" applyFont="1" applyFill="1" applyBorder="1" applyAlignment="1">
      <alignment horizontal="center" vertical="center"/>
      <protection/>
    </xf>
    <xf numFmtId="0" fontId="115" fillId="41" borderId="0" xfId="62" applyFont="1" applyFill="1" applyBorder="1" applyAlignment="1">
      <alignment horizontal="center" vertical="center"/>
      <protection/>
    </xf>
    <xf numFmtId="0" fontId="115" fillId="41" borderId="37" xfId="62" applyFont="1" applyFill="1" applyBorder="1" applyAlignment="1">
      <alignment horizontal="center" vertical="center"/>
      <protection/>
    </xf>
    <xf numFmtId="0" fontId="115" fillId="41" borderId="34" xfId="62" applyFont="1" applyFill="1" applyBorder="1" applyAlignment="1">
      <alignment horizontal="center" vertical="center"/>
      <protection/>
    </xf>
    <xf numFmtId="0" fontId="115" fillId="41" borderId="35" xfId="62" applyFont="1" applyFill="1" applyBorder="1" applyAlignment="1">
      <alignment horizontal="center" vertical="center"/>
      <protection/>
    </xf>
    <xf numFmtId="0" fontId="115" fillId="41" borderId="36" xfId="62" applyFont="1" applyFill="1" applyBorder="1" applyAlignment="1">
      <alignment horizontal="center" vertical="center"/>
      <protection/>
    </xf>
    <xf numFmtId="0" fontId="115" fillId="36" borderId="13" xfId="62" applyFont="1" applyFill="1" applyBorder="1" applyAlignment="1">
      <alignment horizontal="center"/>
      <protection/>
    </xf>
    <xf numFmtId="0" fontId="115" fillId="36" borderId="10" xfId="62" applyFont="1" applyFill="1" applyBorder="1" applyAlignment="1">
      <alignment horizontal="center"/>
      <protection/>
    </xf>
    <xf numFmtId="0" fontId="116" fillId="33" borderId="26" xfId="62" applyFont="1" applyFill="1" applyBorder="1" applyAlignment="1">
      <alignment horizontal="center" wrapText="1"/>
      <protection/>
    </xf>
    <xf numFmtId="0" fontId="116" fillId="33" borderId="37" xfId="62" applyFont="1" applyFill="1" applyBorder="1" applyAlignment="1">
      <alignment horizontal="center" wrapText="1"/>
      <protection/>
    </xf>
    <xf numFmtId="0" fontId="115" fillId="0" borderId="0" xfId="62" applyFont="1" applyAlignment="1" quotePrefix="1">
      <alignment horizontal="left" wrapText="1"/>
      <protection/>
    </xf>
    <xf numFmtId="0" fontId="115" fillId="0" borderId="0" xfId="62" applyFont="1" applyAlignment="1" quotePrefix="1">
      <alignment horizontal="left"/>
      <protection/>
    </xf>
    <xf numFmtId="0" fontId="115" fillId="0" borderId="0" xfId="62" applyFont="1" applyAlignment="1">
      <alignment horizontal="left"/>
      <protection/>
    </xf>
    <xf numFmtId="0" fontId="116" fillId="34" borderId="26" xfId="62" applyFont="1" applyFill="1" applyBorder="1" applyAlignment="1">
      <alignment horizontal="center"/>
      <protection/>
    </xf>
    <xf numFmtId="0" fontId="116" fillId="34" borderId="0" xfId="62" applyFont="1" applyFill="1" applyBorder="1" applyAlignment="1">
      <alignment horizontal="center"/>
      <protection/>
    </xf>
    <xf numFmtId="0" fontId="116" fillId="33" borderId="0" xfId="62" applyFont="1" applyFill="1" applyAlignment="1">
      <alignment horizontal="center"/>
      <protection/>
    </xf>
    <xf numFmtId="0" fontId="121" fillId="0" borderId="0" xfId="62" applyFont="1" applyAlignment="1">
      <alignment horizontal="left" wrapText="1"/>
      <protection/>
    </xf>
    <xf numFmtId="0" fontId="115" fillId="0" borderId="0" xfId="62" applyFont="1" applyAlignment="1">
      <alignment horizontal="left" wrapText="1"/>
      <protection/>
    </xf>
    <xf numFmtId="0" fontId="116" fillId="33" borderId="0" xfId="62" applyFont="1" applyFill="1" applyAlignment="1">
      <alignment horizontal="left" wrapText="1"/>
      <protection/>
    </xf>
    <xf numFmtId="0" fontId="116" fillId="33" borderId="37" xfId="62" applyFont="1" applyFill="1" applyBorder="1" applyAlignment="1">
      <alignment horizontal="left" wrapText="1"/>
      <protection/>
    </xf>
    <xf numFmtId="0" fontId="132" fillId="0" borderId="0" xfId="62" applyFont="1" applyAlignment="1">
      <alignment horizontal="center"/>
      <protection/>
    </xf>
    <xf numFmtId="0" fontId="114" fillId="0" borderId="13" xfId="62" applyFont="1" applyBorder="1" applyAlignment="1">
      <alignment horizontal="center"/>
      <protection/>
    </xf>
    <xf numFmtId="0" fontId="114" fillId="0" borderId="14" xfId="62" applyFont="1" applyBorder="1" applyAlignment="1">
      <alignment horizontal="center"/>
      <protection/>
    </xf>
    <xf numFmtId="0" fontId="114" fillId="0" borderId="10" xfId="62" applyFont="1" applyBorder="1" applyAlignment="1">
      <alignment horizontal="center"/>
      <protection/>
    </xf>
    <xf numFmtId="0" fontId="114" fillId="35" borderId="11" xfId="62" applyFont="1" applyFill="1" applyBorder="1" applyAlignment="1">
      <alignment horizontal="center"/>
      <protection/>
    </xf>
    <xf numFmtId="0" fontId="115" fillId="35" borderId="13" xfId="62" applyFont="1" applyFill="1" applyBorder="1" applyAlignment="1">
      <alignment horizontal="center"/>
      <protection/>
    </xf>
    <xf numFmtId="0" fontId="115" fillId="35" borderId="14" xfId="62" applyFont="1" applyFill="1" applyBorder="1" applyAlignment="1">
      <alignment horizontal="center"/>
      <protection/>
    </xf>
    <xf numFmtId="0" fontId="115" fillId="36" borderId="11" xfId="0" applyFont="1" applyFill="1" applyBorder="1" applyAlignment="1">
      <alignment horizontal="left" vertical="center" wrapText="1"/>
    </xf>
    <xf numFmtId="0" fontId="133" fillId="0" borderId="13" xfId="0" applyFont="1" applyBorder="1" applyAlignment="1">
      <alignment horizontal="right" vertical="center"/>
    </xf>
    <xf numFmtId="0" fontId="133" fillId="0" borderId="10" xfId="0" applyFont="1" applyBorder="1" applyAlignment="1">
      <alignment horizontal="right" vertical="center"/>
    </xf>
    <xf numFmtId="0" fontId="121" fillId="0" borderId="11" xfId="0" applyFont="1" applyBorder="1" applyAlignment="1">
      <alignment horizontal="center" vertical="center" wrapText="1"/>
    </xf>
    <xf numFmtId="0" fontId="134" fillId="39" borderId="0" xfId="16" applyFont="1" applyFill="1" applyBorder="1" applyAlignment="1" applyProtection="1">
      <alignment horizontal="center"/>
      <protection locked="0"/>
    </xf>
    <xf numFmtId="0" fontId="135" fillId="39" borderId="13" xfId="0" applyFont="1" applyFill="1" applyBorder="1" applyAlignment="1">
      <alignment horizontal="center" vertical="center" wrapText="1"/>
    </xf>
    <xf numFmtId="0" fontId="135" fillId="39" borderId="14" xfId="0" applyFont="1" applyFill="1" applyBorder="1" applyAlignment="1">
      <alignment horizontal="center" vertical="center" wrapText="1"/>
    </xf>
    <xf numFmtId="0" fontId="135" fillId="39" borderId="10" xfId="0" applyFont="1" applyFill="1" applyBorder="1" applyAlignment="1">
      <alignment horizontal="center" vertical="center" wrapText="1"/>
    </xf>
    <xf numFmtId="0" fontId="114" fillId="0" borderId="11" xfId="0" applyFont="1" applyBorder="1" applyAlignment="1">
      <alignment horizontal="center" vertical="center" wrapText="1"/>
    </xf>
    <xf numFmtId="0" fontId="77" fillId="0" borderId="0" xfId="15" applyFont="1" applyBorder="1" applyAlignment="1" applyProtection="1">
      <alignment horizontal="right" vertical="center"/>
      <protection locked="0"/>
    </xf>
    <xf numFmtId="0" fontId="136" fillId="0" borderId="0" xfId="15" applyFont="1" applyAlignment="1" applyProtection="1">
      <alignment horizontal="right" vertical="center"/>
      <protection locked="0"/>
    </xf>
    <xf numFmtId="0" fontId="10" fillId="0" borderId="11" xfId="15" applyFont="1" applyFill="1" applyBorder="1" applyAlignment="1" applyProtection="1">
      <alignment horizontal="center" vertical="center" wrapText="1"/>
      <protection locked="0"/>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3" xfId="48"/>
    <cellStyle name="Currency" xfId="49"/>
    <cellStyle name="Currency [0]" xfId="50"/>
    <cellStyle name="Excel Built-in Normal" xfId="51"/>
    <cellStyle name="Explanatory Text" xfId="52"/>
    <cellStyle name="Good" xfId="53"/>
    <cellStyle name="Heading 1" xfId="54"/>
    <cellStyle name="Heading 2" xfId="55"/>
    <cellStyle name="Heading 3" xfId="56"/>
    <cellStyle name="Heading 4"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JOB\COREGRID\Gestion_Projet\PERIODIC_REPORTING\48_months_report4\Templates_guidelines\template_P4_COREGRID_Summary%20financial%20report%20(For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ow r="3">
          <cell r="D3" t="str">
            <v>NoE</v>
          </cell>
          <cell r="I3" t="str">
            <v>CoreGRID</v>
          </cell>
          <cell r="R3" t="str">
            <v>004265</v>
          </cell>
        </row>
        <row r="4">
          <cell r="J4">
            <v>39326</v>
          </cell>
          <cell r="Q4">
            <v>39691</v>
          </cell>
        </row>
        <row r="273">
          <cell r="H273">
            <v>0</v>
          </cell>
          <cell r="I273">
            <v>0</v>
          </cell>
          <cell r="K273">
            <v>0</v>
          </cell>
          <cell r="L273">
            <v>0</v>
          </cell>
        </row>
        <row r="275">
          <cell r="H275">
            <v>0</v>
          </cell>
          <cell r="I275">
            <v>0</v>
          </cell>
          <cell r="K275">
            <v>0</v>
          </cell>
          <cell r="L275">
            <v>0</v>
          </cell>
          <cell r="U275">
            <v>0</v>
          </cell>
        </row>
        <row r="276">
          <cell r="H276">
            <v>0</v>
          </cell>
          <cell r="K276">
            <v>0</v>
          </cell>
        </row>
        <row r="278">
          <cell r="H278">
            <v>0</v>
          </cell>
          <cell r="I278">
            <v>0</v>
          </cell>
          <cell r="K278">
            <v>0</v>
          </cell>
          <cell r="L278">
            <v>0</v>
          </cell>
          <cell r="N278">
            <v>0</v>
          </cell>
        </row>
        <row r="279">
          <cell r="H279">
            <v>0</v>
          </cell>
          <cell r="K279">
            <v>0</v>
          </cell>
        </row>
      </sheetData>
      <sheetData sheetId="44">
        <row r="12">
          <cell r="K12">
            <v>20</v>
          </cell>
        </row>
        <row r="39">
          <cell r="B39">
            <v>0</v>
          </cell>
          <cell r="E39">
            <v>0</v>
          </cell>
        </row>
        <row r="53">
          <cell r="L53">
            <v>0</v>
          </cell>
        </row>
      </sheetData>
      <sheetData sheetId="45">
        <row r="1">
          <cell r="A1" t="str">
            <v>CostModel</v>
          </cell>
          <cell r="C1" t="str">
            <v>LegalType</v>
          </cell>
          <cell r="D1" t="str">
            <v>InstrumentType</v>
          </cell>
          <cell r="F1" t="str">
            <v>YES/NO</v>
          </cell>
        </row>
        <row r="2">
          <cell r="A2" t="str">
            <v>AC</v>
          </cell>
          <cell r="C2" t="str">
            <v>Physical Person</v>
          </cell>
          <cell r="D2" t="str">
            <v>IP</v>
          </cell>
          <cell r="F2" t="str">
            <v>Yes</v>
          </cell>
        </row>
        <row r="3">
          <cell r="A3" t="str">
            <v>FC</v>
          </cell>
          <cell r="C3" t="str">
            <v>Non-profit</v>
          </cell>
          <cell r="D3" t="str">
            <v>NoE</v>
          </cell>
          <cell r="F3" t="str">
            <v>No</v>
          </cell>
        </row>
        <row r="4">
          <cell r="A4" t="str">
            <v>FCF</v>
          </cell>
          <cell r="C4" t="str">
            <v>Non-Commercial</v>
          </cell>
          <cell r="D4" t="str">
            <v>STReP</v>
          </cell>
        </row>
        <row r="5">
          <cell r="C5" t="str">
            <v>International Organisations</v>
          </cell>
          <cell r="D5" t="str">
            <v>CA</v>
          </cell>
        </row>
        <row r="6">
          <cell r="C6" t="str">
            <v>SME</v>
          </cell>
          <cell r="D6" t="str">
            <v>SSA</v>
          </cell>
        </row>
        <row r="7">
          <cell r="C7"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H43"/>
  <sheetViews>
    <sheetView tabSelected="1" zoomScale="80" zoomScaleNormal="80" zoomScalePageLayoutView="0" workbookViewId="0" topLeftCell="A1">
      <selection activeCell="D26" sqref="D26"/>
    </sheetView>
  </sheetViews>
  <sheetFormatPr defaultColWidth="14.00390625" defaultRowHeight="15" outlineLevelRow="1"/>
  <cols>
    <col min="1" max="1" width="54.140625" style="18" customWidth="1"/>
    <col min="2" max="7" width="15.7109375" style="18" customWidth="1"/>
    <col min="8" max="8" width="15.7109375" style="11" customWidth="1"/>
    <col min="9" max="9" width="15.7109375" style="18" customWidth="1"/>
    <col min="10" max="247" width="9.140625" style="18" customWidth="1"/>
    <col min="248" max="248" width="43.140625" style="18" customWidth="1"/>
    <col min="249" max="253" width="20.7109375" style="18" customWidth="1"/>
    <col min="254" max="254" width="20.57421875" style="18" customWidth="1"/>
    <col min="255" max="255" width="7.8515625" style="18" customWidth="1"/>
    <col min="256" max="16384" width="14.00390625" style="18" bestFit="1" customWidth="1"/>
  </cols>
  <sheetData>
    <row r="1" spans="1:7" ht="21">
      <c r="A1" s="186" t="s">
        <v>18</v>
      </c>
      <c r="B1" s="186"/>
      <c r="C1" s="186"/>
      <c r="D1" s="186"/>
      <c r="E1" s="181"/>
      <c r="F1" s="181"/>
      <c r="G1" s="181"/>
    </row>
    <row r="2" spans="1:7" ht="6.75" customHeight="1">
      <c r="A2" s="19"/>
      <c r="B2" s="19"/>
      <c r="C2" s="19"/>
      <c r="D2" s="19"/>
      <c r="E2" s="19"/>
      <c r="F2" s="19"/>
      <c r="G2" s="19"/>
    </row>
    <row r="3" spans="1:7" ht="15">
      <c r="A3" s="187" t="s">
        <v>23</v>
      </c>
      <c r="B3" s="187"/>
      <c r="C3" s="187"/>
      <c r="D3" s="187"/>
      <c r="E3" s="182"/>
      <c r="F3" s="182"/>
      <c r="G3" s="182"/>
    </row>
    <row r="4" spans="1:7" ht="15">
      <c r="A4" s="20"/>
      <c r="B4" s="20"/>
      <c r="C4" s="20"/>
      <c r="D4" s="20"/>
      <c r="E4" s="20"/>
      <c r="F4" s="20"/>
      <c r="G4" s="20"/>
    </row>
    <row r="5" spans="1:7" ht="15">
      <c r="A5" s="9" t="s">
        <v>26</v>
      </c>
      <c r="B5" s="152" t="s">
        <v>25</v>
      </c>
      <c r="C5" s="20"/>
      <c r="D5" s="20"/>
      <c r="E5" s="20"/>
      <c r="F5" s="20"/>
      <c r="G5" s="20"/>
    </row>
    <row r="6" spans="1:8" s="21" customFormat="1" ht="13.5" hidden="1">
      <c r="A6" s="17" t="s">
        <v>24</v>
      </c>
      <c r="B6" s="153" t="s">
        <v>21</v>
      </c>
      <c r="C6" s="5"/>
      <c r="D6" s="2" t="s">
        <v>37</v>
      </c>
      <c r="E6" s="2"/>
      <c r="F6" s="2"/>
      <c r="G6" s="2"/>
      <c r="H6" s="12"/>
    </row>
    <row r="7" spans="1:8" s="21" customFormat="1" ht="13.5" hidden="1">
      <c r="A7" s="9" t="s">
        <v>20</v>
      </c>
      <c r="B7" s="153" t="s">
        <v>21</v>
      </c>
      <c r="C7" s="5"/>
      <c r="D7" s="22"/>
      <c r="E7" s="23"/>
      <c r="F7" s="2"/>
      <c r="G7" s="2"/>
      <c r="H7" s="13">
        <v>0.5</v>
      </c>
    </row>
    <row r="8" spans="1:8" s="21" customFormat="1" ht="6" customHeight="1">
      <c r="A8" s="25"/>
      <c r="B8" s="4"/>
      <c r="C8" s="26"/>
      <c r="D8" s="22"/>
      <c r="E8" s="24"/>
      <c r="F8" s="2"/>
      <c r="G8" s="3"/>
      <c r="H8" s="13"/>
    </row>
    <row r="9" spans="1:7" s="21" customFormat="1" ht="13.5">
      <c r="A9" s="9" t="s">
        <v>6</v>
      </c>
      <c r="B9" s="154" t="s">
        <v>115</v>
      </c>
      <c r="C9" s="188" t="s">
        <v>19</v>
      </c>
      <c r="D9" s="189"/>
      <c r="E9" s="2"/>
      <c r="F9" s="3"/>
      <c r="G9" s="12"/>
    </row>
    <row r="10" spans="1:8" s="21" customFormat="1" ht="15" customHeight="1">
      <c r="A10" s="287" t="s">
        <v>39</v>
      </c>
      <c r="D10" s="2"/>
      <c r="E10" s="2"/>
      <c r="F10" s="3"/>
      <c r="G10" s="3"/>
      <c r="H10" s="14">
        <v>0.2</v>
      </c>
    </row>
    <row r="11" spans="1:8" s="21" customFormat="1" ht="15" customHeight="1">
      <c r="A11" s="288" t="s">
        <v>38</v>
      </c>
      <c r="D11" s="22"/>
      <c r="E11" s="22"/>
      <c r="F11" s="6"/>
      <c r="G11" s="7"/>
      <c r="H11" s="12"/>
    </row>
    <row r="12" spans="2:8" s="21" customFormat="1" ht="13.5">
      <c r="B12" s="7"/>
      <c r="C12" s="8"/>
      <c r="D12" s="22"/>
      <c r="E12" s="22"/>
      <c r="F12" s="22"/>
      <c r="G12" s="7"/>
      <c r="H12" s="12"/>
    </row>
    <row r="13" spans="1:8" s="21" customFormat="1" ht="24.75" customHeight="1">
      <c r="A13" s="53" t="s">
        <v>40</v>
      </c>
      <c r="B13" s="7"/>
      <c r="C13" s="183" t="s">
        <v>41</v>
      </c>
      <c r="D13" s="183"/>
      <c r="E13" s="184"/>
      <c r="F13" s="184"/>
      <c r="G13" s="184"/>
      <c r="H13" s="184"/>
    </row>
    <row r="14" spans="1:8" s="21" customFormat="1" ht="34.5" customHeight="1">
      <c r="A14" s="10" t="s">
        <v>22</v>
      </c>
      <c r="B14" s="46" t="s">
        <v>122</v>
      </c>
      <c r="C14" s="52" t="s">
        <v>124</v>
      </c>
      <c r="D14" s="52" t="s">
        <v>36</v>
      </c>
      <c r="E14" s="47"/>
      <c r="F14" s="47"/>
      <c r="G14" s="47"/>
      <c r="H14" s="47"/>
    </row>
    <row r="15" spans="1:8" s="21" customFormat="1" ht="15" customHeight="1">
      <c r="A15" s="154" t="s">
        <v>115</v>
      </c>
      <c r="B15" s="154" t="s">
        <v>123</v>
      </c>
      <c r="C15" s="154" t="s">
        <v>125</v>
      </c>
      <c r="D15" s="27" t="e">
        <f>C15*$B$15</f>
        <v>#VALUE!</v>
      </c>
      <c r="E15" s="178"/>
      <c r="F15" s="49"/>
      <c r="G15" s="48"/>
      <c r="H15" s="49"/>
    </row>
    <row r="16" spans="1:8" s="21" customFormat="1" ht="15" customHeight="1">
      <c r="A16" s="154" t="s">
        <v>115</v>
      </c>
      <c r="B16" s="154" t="s">
        <v>123</v>
      </c>
      <c r="C16" s="154" t="s">
        <v>125</v>
      </c>
      <c r="D16" s="27" t="e">
        <f>C16*B16</f>
        <v>#VALUE!</v>
      </c>
      <c r="E16" s="178"/>
      <c r="F16" s="49"/>
      <c r="G16" s="48"/>
      <c r="H16" s="49"/>
    </row>
    <row r="17" spans="1:8" s="21" customFormat="1" ht="15" customHeight="1">
      <c r="A17" s="154" t="s">
        <v>115</v>
      </c>
      <c r="B17" s="154" t="s">
        <v>123</v>
      </c>
      <c r="C17" s="154" t="s">
        <v>125</v>
      </c>
      <c r="D17" s="27" t="e">
        <f>C17*B17</f>
        <v>#VALUE!</v>
      </c>
      <c r="E17" s="178"/>
      <c r="F17" s="49"/>
      <c r="G17" s="48"/>
      <c r="H17" s="49"/>
    </row>
    <row r="18" spans="1:8" s="21" customFormat="1" ht="15" customHeight="1">
      <c r="A18" s="154" t="s">
        <v>115</v>
      </c>
      <c r="B18" s="154" t="s">
        <v>123</v>
      </c>
      <c r="C18" s="154" t="s">
        <v>125</v>
      </c>
      <c r="D18" s="27" t="e">
        <f>C18*B18</f>
        <v>#VALUE!</v>
      </c>
      <c r="E18" s="178"/>
      <c r="F18" s="49"/>
      <c r="G18" s="48"/>
      <c r="H18" s="49"/>
    </row>
    <row r="19" spans="1:8" s="21" customFormat="1" ht="15" customHeight="1">
      <c r="A19" s="39"/>
      <c r="B19" s="50"/>
      <c r="C19" s="40"/>
      <c r="D19" s="27">
        <f>C19*B19</f>
        <v>0</v>
      </c>
      <c r="E19" s="48"/>
      <c r="F19" s="49"/>
      <c r="G19" s="48"/>
      <c r="H19" s="49"/>
    </row>
    <row r="20" spans="1:8" s="21" customFormat="1" ht="15" customHeight="1">
      <c r="A20" s="28" t="s">
        <v>31</v>
      </c>
      <c r="B20" s="51" t="s">
        <v>10</v>
      </c>
      <c r="C20" s="27">
        <f>SUM(C15:C19)</f>
        <v>0</v>
      </c>
      <c r="D20" s="27" t="e">
        <f>SUM(D15:D19)</f>
        <v>#VALUE!</v>
      </c>
      <c r="E20" s="49"/>
      <c r="F20" s="49"/>
      <c r="G20" s="49"/>
      <c r="H20" s="49"/>
    </row>
    <row r="21" spans="2:8" s="21" customFormat="1" ht="15" customHeight="1">
      <c r="B21" s="7"/>
      <c r="C21" s="8"/>
      <c r="D21" s="22"/>
      <c r="E21" s="156"/>
      <c r="F21" s="156"/>
      <c r="G21" s="7"/>
      <c r="H21" s="12"/>
    </row>
    <row r="22" spans="2:8" s="21" customFormat="1" ht="7.5" customHeight="1">
      <c r="B22" s="7"/>
      <c r="C22" s="8"/>
      <c r="D22" s="22"/>
      <c r="E22" s="22"/>
      <c r="F22" s="22"/>
      <c r="G22" s="7"/>
      <c r="H22" s="12"/>
    </row>
    <row r="23" spans="1:8" s="21" customFormat="1" ht="15" customHeight="1">
      <c r="A23" s="159"/>
      <c r="B23" s="185" t="s">
        <v>9</v>
      </c>
      <c r="C23" s="185"/>
      <c r="D23" s="185"/>
      <c r="E23" s="22"/>
      <c r="F23" s="22"/>
      <c r="G23" s="7"/>
      <c r="H23" s="12"/>
    </row>
    <row r="24" spans="1:6" s="21" customFormat="1" ht="63.75" customHeight="1">
      <c r="A24" s="289" t="s">
        <v>126</v>
      </c>
      <c r="B24" s="56" t="s">
        <v>116</v>
      </c>
      <c r="C24" s="56" t="s">
        <v>117</v>
      </c>
      <c r="D24" s="56" t="s">
        <v>42</v>
      </c>
      <c r="E24" s="22"/>
      <c r="F24" s="7"/>
    </row>
    <row r="25" spans="1:5" s="21" customFormat="1" ht="24.75" customHeight="1">
      <c r="A25" s="160" t="s">
        <v>17</v>
      </c>
      <c r="B25" s="157">
        <f>F20</f>
        <v>0</v>
      </c>
      <c r="C25" s="157" t="s">
        <v>86</v>
      </c>
      <c r="D25" s="161">
        <f aca="true" t="shared" si="0" ref="D25:D34">SUM(B25:C25)</f>
        <v>0</v>
      </c>
      <c r="E25" s="15"/>
    </row>
    <row r="26" spans="1:5" s="21" customFormat="1" ht="24.75" customHeight="1">
      <c r="A26" s="160" t="s">
        <v>27</v>
      </c>
      <c r="B26" s="157">
        <v>0</v>
      </c>
      <c r="C26" s="157"/>
      <c r="D26" s="162">
        <f t="shared" si="0"/>
        <v>0</v>
      </c>
      <c r="E26" s="12"/>
    </row>
    <row r="27" spans="1:5" s="21" customFormat="1" ht="13.5" outlineLevel="1">
      <c r="A27" s="169" t="s">
        <v>118</v>
      </c>
      <c r="B27" s="158">
        <v>0</v>
      </c>
      <c r="C27" s="157" t="s">
        <v>86</v>
      </c>
      <c r="D27" s="164">
        <f t="shared" si="0"/>
        <v>0</v>
      </c>
      <c r="E27" s="12"/>
    </row>
    <row r="28" spans="1:5" s="21" customFormat="1" ht="13.5" outlineLevel="1">
      <c r="A28" s="169" t="s">
        <v>119</v>
      </c>
      <c r="B28" s="158">
        <v>0</v>
      </c>
      <c r="C28" s="157" t="s">
        <v>86</v>
      </c>
      <c r="D28" s="164">
        <f t="shared" si="0"/>
        <v>0</v>
      </c>
      <c r="E28" s="12"/>
    </row>
    <row r="29" spans="1:5" s="21" customFormat="1" ht="13.5" outlineLevel="1">
      <c r="A29" s="163" t="s">
        <v>29</v>
      </c>
      <c r="B29" s="158">
        <v>0</v>
      </c>
      <c r="C29" s="157" t="s">
        <v>86</v>
      </c>
      <c r="D29" s="164">
        <f t="shared" si="0"/>
        <v>0</v>
      </c>
      <c r="E29" s="12"/>
    </row>
    <row r="30" spans="1:5" s="21" customFormat="1" ht="24.75" customHeight="1">
      <c r="A30" s="160" t="s">
        <v>30</v>
      </c>
      <c r="B30" s="157">
        <f>SUM(B27:B29)</f>
        <v>0</v>
      </c>
      <c r="C30" s="157" t="s">
        <v>86</v>
      </c>
      <c r="D30" s="162">
        <f t="shared" si="0"/>
        <v>0</v>
      </c>
      <c r="E30" s="16"/>
    </row>
    <row r="31" spans="1:5" s="21" customFormat="1" ht="24.75" customHeight="1">
      <c r="A31" s="165" t="s">
        <v>32</v>
      </c>
      <c r="B31" s="155">
        <f>B25+B26+B30</f>
        <v>0</v>
      </c>
      <c r="C31" s="155">
        <f>C26</f>
        <v>0</v>
      </c>
      <c r="D31" s="162">
        <f t="shared" si="0"/>
        <v>0</v>
      </c>
      <c r="E31" s="16"/>
    </row>
    <row r="32" spans="1:5" s="21" customFormat="1" ht="24.75" customHeight="1">
      <c r="A32" s="165" t="s">
        <v>33</v>
      </c>
      <c r="B32" s="155" t="e">
        <f>B31-B26*$B$9</f>
        <v>#VALUE!</v>
      </c>
      <c r="C32" s="155" t="s">
        <v>10</v>
      </c>
      <c r="D32" s="162" t="e">
        <f t="shared" si="0"/>
        <v>#VALUE!</v>
      </c>
      <c r="E32" s="16"/>
    </row>
    <row r="33" spans="1:5" s="21" customFormat="1" ht="24.75" customHeight="1">
      <c r="A33" s="165" t="s">
        <v>34</v>
      </c>
      <c r="B33" s="155" t="e">
        <f>B31+B32</f>
        <v>#VALUE!</v>
      </c>
      <c r="C33" s="155">
        <f>C26</f>
        <v>0</v>
      </c>
      <c r="D33" s="162" t="e">
        <f t="shared" si="0"/>
        <v>#VALUE!</v>
      </c>
      <c r="E33" s="12"/>
    </row>
    <row r="34" spans="1:5" s="21" customFormat="1" ht="24.75" customHeight="1">
      <c r="A34" s="166" t="s">
        <v>35</v>
      </c>
      <c r="B34" s="155">
        <f>(B25+B30)*107%+B26</f>
        <v>0</v>
      </c>
      <c r="C34" s="155">
        <f>C33</f>
        <v>0</v>
      </c>
      <c r="D34" s="155">
        <f t="shared" si="0"/>
        <v>0</v>
      </c>
      <c r="E34" s="12"/>
    </row>
    <row r="35" spans="1:8" s="21" customFormat="1" ht="13.5">
      <c r="A35" s="167"/>
      <c r="B35" s="156"/>
      <c r="C35" s="156"/>
      <c r="D35" s="156"/>
      <c r="E35" s="156"/>
      <c r="F35" s="22"/>
      <c r="G35" s="22"/>
      <c r="H35" s="12"/>
    </row>
    <row r="36" spans="1:8" s="21" customFormat="1" ht="13.5">
      <c r="A36" s="179" t="s">
        <v>28</v>
      </c>
      <c r="B36" s="22"/>
      <c r="C36" s="22"/>
      <c r="D36" s="22"/>
      <c r="E36" s="22"/>
      <c r="F36" s="22"/>
      <c r="G36" s="22"/>
      <c r="H36" s="180"/>
    </row>
    <row r="37" spans="1:8" s="30" customFormat="1" ht="5.25" customHeight="1">
      <c r="A37" s="168"/>
      <c r="B37" s="18"/>
      <c r="C37" s="24"/>
      <c r="D37" s="24"/>
      <c r="E37" s="24"/>
      <c r="F37" s="24"/>
      <c r="G37" s="31"/>
      <c r="H37" s="32"/>
    </row>
    <row r="38" spans="1:8" s="21" customFormat="1" ht="13.5">
      <c r="A38" s="179" t="s">
        <v>43</v>
      </c>
      <c r="B38" s="22"/>
      <c r="C38" s="22"/>
      <c r="D38" s="22"/>
      <c r="E38" s="22"/>
      <c r="F38" s="29"/>
      <c r="G38" s="22"/>
      <c r="H38" s="180"/>
    </row>
    <row r="39" spans="1:8" s="30" customFormat="1" ht="5.25" customHeight="1">
      <c r="A39" s="42"/>
      <c r="B39" s="18"/>
      <c r="C39" s="24"/>
      <c r="D39" s="24"/>
      <c r="E39" s="24"/>
      <c r="F39" s="24"/>
      <c r="G39" s="31"/>
      <c r="H39" s="32"/>
    </row>
    <row r="40" spans="1:8" s="31" customFormat="1" ht="13.5">
      <c r="A40" s="41"/>
      <c r="C40" s="24"/>
      <c r="D40" s="24"/>
      <c r="E40" s="24"/>
      <c r="F40" s="24"/>
      <c r="H40" s="33"/>
    </row>
    <row r="41" spans="1:8" s="31" customFormat="1" ht="13.5">
      <c r="A41" s="45"/>
      <c r="B41" s="24"/>
      <c r="C41" s="24"/>
      <c r="D41" s="24"/>
      <c r="E41" s="24"/>
      <c r="F41" s="24"/>
      <c r="H41" s="33"/>
    </row>
    <row r="42" spans="2:8" s="31" customFormat="1" ht="15" customHeight="1">
      <c r="B42" s="1"/>
      <c r="C42" s="34"/>
      <c r="D42" s="34"/>
      <c r="E42" s="34"/>
      <c r="F42" s="34"/>
      <c r="G42" s="30"/>
      <c r="H42" s="33"/>
    </row>
    <row r="43" spans="1:8" s="31" customFormat="1" ht="13.5">
      <c r="A43" s="30"/>
      <c r="B43" s="34"/>
      <c r="C43" s="34"/>
      <c r="D43" s="34"/>
      <c r="E43" s="34"/>
      <c r="F43" s="34"/>
      <c r="G43" s="34"/>
      <c r="H43" s="33"/>
    </row>
  </sheetData>
  <sheetProtection/>
  <mergeCells count="7">
    <mergeCell ref="C13:D13"/>
    <mergeCell ref="E13:F13"/>
    <mergeCell ref="G13:H13"/>
    <mergeCell ref="B23:D23"/>
    <mergeCell ref="A1:D1"/>
    <mergeCell ref="A3:D3"/>
    <mergeCell ref="C9:D9"/>
  </mergeCells>
  <dataValidations count="1">
    <dataValidation type="list" allowBlank="1" showInputMessage="1" showErrorMessage="1" sqref="IO7">
      <formula1>$H$7:$H$7</formula1>
    </dataValidation>
  </dataValidations>
  <printOptions/>
  <pageMargins left="0.75" right="0.75" top="1" bottom="1" header="0.5" footer="0.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J20"/>
  <sheetViews>
    <sheetView zoomScale="80" zoomScaleNormal="80" zoomScalePageLayoutView="0" workbookViewId="0" topLeftCell="A1">
      <selection activeCell="D28" sqref="D28"/>
    </sheetView>
  </sheetViews>
  <sheetFormatPr defaultColWidth="9.140625" defaultRowHeight="15"/>
  <cols>
    <col min="1" max="1" width="22.8515625" style="30" customWidth="1"/>
    <col min="2" max="2" width="20.421875" style="30" customWidth="1"/>
    <col min="3" max="3" width="18.7109375" style="30" customWidth="1"/>
    <col min="4" max="4" width="58.421875" style="30" customWidth="1"/>
    <col min="5" max="5" width="26.00390625" style="30" customWidth="1"/>
    <col min="6" max="6" width="10.00390625" style="30" bestFit="1" customWidth="1"/>
    <col min="7" max="16384" width="9.140625" style="30" customWidth="1"/>
  </cols>
  <sheetData>
    <row r="1" spans="1:5" s="44" customFormat="1" ht="24" customHeight="1">
      <c r="A1" s="186" t="s">
        <v>51</v>
      </c>
      <c r="B1" s="186"/>
      <c r="C1" s="186"/>
      <c r="D1" s="186"/>
      <c r="E1" s="186"/>
    </row>
    <row r="2" spans="1:4" s="35" customFormat="1" ht="15">
      <c r="A2" s="20"/>
      <c r="B2" s="20"/>
      <c r="C2" s="20"/>
      <c r="D2" s="20"/>
    </row>
    <row r="3" spans="1:4" s="35" customFormat="1" ht="24" customHeight="1">
      <c r="A3" s="36" t="s">
        <v>26</v>
      </c>
      <c r="B3" s="170" t="str">
        <f>'Detailed FORM C'!B5</f>
        <v>Enter short name</v>
      </c>
      <c r="C3" s="38"/>
      <c r="D3" s="38"/>
    </row>
    <row r="4" spans="1:4" s="35" customFormat="1" ht="15">
      <c r="A4" s="3"/>
      <c r="B4" s="3"/>
      <c r="C4" s="5"/>
      <c r="D4" s="20"/>
    </row>
    <row r="5" spans="1:5" s="37" customFormat="1" ht="42.75" customHeight="1" thickBot="1">
      <c r="A5" s="195" t="s">
        <v>50</v>
      </c>
      <c r="B5" s="195"/>
      <c r="C5" s="195"/>
      <c r="D5" s="195"/>
      <c r="E5" s="195"/>
    </row>
    <row r="6" spans="1:10" s="43" customFormat="1" ht="26.25">
      <c r="A6" s="139" t="s">
        <v>0</v>
      </c>
      <c r="B6" s="140" t="s">
        <v>1</v>
      </c>
      <c r="C6" s="140" t="s">
        <v>48</v>
      </c>
      <c r="D6" s="172" t="s">
        <v>2</v>
      </c>
      <c r="E6" s="141" t="s">
        <v>120</v>
      </c>
      <c r="G6" s="54"/>
      <c r="H6" s="54"/>
      <c r="I6" s="54"/>
      <c r="J6" s="54"/>
    </row>
    <row r="7" spans="1:10" s="43" customFormat="1" ht="15" customHeight="1">
      <c r="A7" s="142" t="s">
        <v>44</v>
      </c>
      <c r="B7" s="190" t="s">
        <v>3</v>
      </c>
      <c r="C7" s="143"/>
      <c r="D7" s="173" t="s">
        <v>11</v>
      </c>
      <c r="E7" s="175"/>
      <c r="G7" s="54"/>
      <c r="H7" s="54"/>
      <c r="I7" s="54"/>
      <c r="J7" s="54"/>
    </row>
    <row r="8" spans="1:10" s="43" customFormat="1" ht="15" customHeight="1">
      <c r="A8" s="142" t="s">
        <v>45</v>
      </c>
      <c r="B8" s="191"/>
      <c r="C8" s="143"/>
      <c r="D8" s="173" t="s">
        <v>11</v>
      </c>
      <c r="E8" s="175"/>
      <c r="G8" s="54"/>
      <c r="H8" s="54"/>
      <c r="I8" s="54"/>
      <c r="J8" s="54"/>
    </row>
    <row r="9" spans="1:10" s="43" customFormat="1" ht="15" customHeight="1">
      <c r="A9" s="142" t="s">
        <v>46</v>
      </c>
      <c r="B9" s="191"/>
      <c r="C9" s="143"/>
      <c r="D9" s="173" t="s">
        <v>11</v>
      </c>
      <c r="E9" s="175"/>
      <c r="G9" s="54"/>
      <c r="H9" s="54"/>
      <c r="I9" s="54"/>
      <c r="J9" s="54"/>
    </row>
    <row r="10" spans="1:5" ht="14.25" customHeight="1">
      <c r="A10" s="144" t="s">
        <v>47</v>
      </c>
      <c r="B10" s="192"/>
      <c r="C10" s="143"/>
      <c r="D10" s="173" t="s">
        <v>11</v>
      </c>
      <c r="E10" s="176"/>
    </row>
    <row r="11" spans="1:5" ht="43.5" customHeight="1">
      <c r="A11" s="145"/>
      <c r="B11" s="146" t="s">
        <v>4</v>
      </c>
      <c r="C11" s="147">
        <f>'Detailed FORM C'!D26</f>
        <v>0</v>
      </c>
      <c r="D11" s="173" t="s">
        <v>13</v>
      </c>
      <c r="E11" s="176"/>
    </row>
    <row r="12" spans="1:5" ht="14.25" customHeight="1">
      <c r="A12" s="142" t="s">
        <v>44</v>
      </c>
      <c r="B12" s="190" t="s">
        <v>8</v>
      </c>
      <c r="C12" s="143"/>
      <c r="D12" s="173" t="s">
        <v>49</v>
      </c>
      <c r="E12" s="176"/>
    </row>
    <row r="13" spans="1:5" ht="14.25" customHeight="1">
      <c r="A13" s="142" t="s">
        <v>45</v>
      </c>
      <c r="B13" s="191"/>
      <c r="C13" s="143"/>
      <c r="D13" s="173" t="s">
        <v>49</v>
      </c>
      <c r="E13" s="176"/>
    </row>
    <row r="14" spans="1:5" ht="14.25" customHeight="1">
      <c r="A14" s="142" t="s">
        <v>46</v>
      </c>
      <c r="B14" s="191"/>
      <c r="C14" s="143"/>
      <c r="D14" s="173" t="s">
        <v>49</v>
      </c>
      <c r="E14" s="176"/>
    </row>
    <row r="15" spans="1:5" ht="14.25" customHeight="1">
      <c r="A15" s="144" t="s">
        <v>47</v>
      </c>
      <c r="B15" s="192"/>
      <c r="C15" s="143"/>
      <c r="D15" s="173" t="s">
        <v>49</v>
      </c>
      <c r="E15" s="176"/>
    </row>
    <row r="16" spans="1:5" ht="43.5" customHeight="1">
      <c r="A16" s="148"/>
      <c r="B16" s="146" t="s">
        <v>12</v>
      </c>
      <c r="C16" s="147">
        <f>'Detailed FORM C'!D28</f>
        <v>0</v>
      </c>
      <c r="D16" s="173" t="s">
        <v>15</v>
      </c>
      <c r="E16" s="176"/>
    </row>
    <row r="17" spans="1:5" ht="43.5" customHeight="1">
      <c r="A17" s="148"/>
      <c r="B17" s="146" t="s">
        <v>5</v>
      </c>
      <c r="C17" s="147">
        <f>'Detailed FORM C'!D29</f>
        <v>0</v>
      </c>
      <c r="D17" s="173" t="s">
        <v>14</v>
      </c>
      <c r="E17" s="176"/>
    </row>
    <row r="18" spans="1:5" ht="43.5" customHeight="1">
      <c r="A18" s="145"/>
      <c r="B18" s="146" t="s">
        <v>6</v>
      </c>
      <c r="C18" s="147" t="e">
        <f>'Detailed FORM C'!D32</f>
        <v>#VALUE!</v>
      </c>
      <c r="D18" s="173" t="s">
        <v>16</v>
      </c>
      <c r="E18" s="176"/>
    </row>
    <row r="19" spans="1:6" ht="15" thickBot="1">
      <c r="A19" s="193" t="s">
        <v>7</v>
      </c>
      <c r="B19" s="194"/>
      <c r="C19" s="149" t="e">
        <f>SUM(C7:C18)</f>
        <v>#VALUE!</v>
      </c>
      <c r="D19" s="174"/>
      <c r="E19" s="177"/>
      <c r="F19" s="171" t="e">
        <f>C19-'Detailed FORM C'!D33</f>
        <v>#VALUE!</v>
      </c>
    </row>
    <row r="20" ht="13.5">
      <c r="A20" s="55" t="s">
        <v>121</v>
      </c>
    </row>
  </sheetData>
  <sheetProtection/>
  <mergeCells count="5">
    <mergeCell ref="B7:B10"/>
    <mergeCell ref="B12:B15"/>
    <mergeCell ref="A19:B19"/>
    <mergeCell ref="A1:E1"/>
    <mergeCell ref="A5:E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69"/>
  <sheetViews>
    <sheetView zoomScale="75" zoomScaleNormal="75" workbookViewId="0" topLeftCell="A2">
      <selection activeCell="C24" sqref="C24"/>
    </sheetView>
  </sheetViews>
  <sheetFormatPr defaultColWidth="9.140625" defaultRowHeight="15"/>
  <cols>
    <col min="1" max="1" width="31.140625" style="58" customWidth="1"/>
    <col min="2" max="2" width="18.00390625" style="58" customWidth="1"/>
    <col min="3" max="3" width="17.57421875" style="58" customWidth="1"/>
    <col min="4" max="4" width="21.140625" style="58" customWidth="1"/>
    <col min="5" max="5" width="21.7109375" style="58" customWidth="1"/>
    <col min="6" max="6" width="21.28125" style="58" customWidth="1"/>
    <col min="7" max="16384" width="8.8515625" style="58" customWidth="1"/>
  </cols>
  <sheetData>
    <row r="1" ht="12.75">
      <c r="A1" s="57"/>
    </row>
    <row r="3" spans="1:6" ht="13.5">
      <c r="A3" s="234" t="s">
        <v>114</v>
      </c>
      <c r="B3" s="234"/>
      <c r="C3" s="234"/>
      <c r="D3" s="234"/>
      <c r="E3" s="234"/>
      <c r="F3" s="234"/>
    </row>
    <row r="5" spans="1:8" ht="12.75">
      <c r="A5" s="235" t="s">
        <v>53</v>
      </c>
      <c r="B5" s="236"/>
      <c r="C5" s="236"/>
      <c r="D5" s="236"/>
      <c r="E5" s="236"/>
      <c r="F5" s="237"/>
      <c r="G5" s="59"/>
      <c r="H5" s="59"/>
    </row>
    <row r="7" spans="1:6" ht="12.75">
      <c r="A7" s="60" t="s">
        <v>54</v>
      </c>
      <c r="B7" s="238">
        <v>260733</v>
      </c>
      <c r="C7" s="239"/>
      <c r="D7" s="61" t="s">
        <v>55</v>
      </c>
      <c r="E7" s="240" t="s">
        <v>112</v>
      </c>
      <c r="F7" s="240"/>
    </row>
    <row r="8" spans="1:3" ht="12.75">
      <c r="A8" s="60" t="s">
        <v>56</v>
      </c>
      <c r="B8" s="241" t="s">
        <v>113</v>
      </c>
      <c r="C8" s="241"/>
    </row>
    <row r="9" ht="12.75">
      <c r="A9" s="62"/>
    </row>
    <row r="10" spans="1:6" ht="15">
      <c r="A10" s="60" t="s">
        <v>57</v>
      </c>
      <c r="B10" s="63">
        <v>41153</v>
      </c>
      <c r="D10" s="64" t="s">
        <v>58</v>
      </c>
      <c r="F10" s="65" t="s">
        <v>59</v>
      </c>
    </row>
    <row r="11" spans="1:2" ht="12.75">
      <c r="A11" s="60" t="s">
        <v>60</v>
      </c>
      <c r="B11" s="63">
        <v>41486</v>
      </c>
    </row>
    <row r="13" spans="1:6" ht="12.75">
      <c r="A13" s="60" t="s">
        <v>61</v>
      </c>
      <c r="B13" s="225"/>
      <c r="C13" s="226"/>
      <c r="D13" s="66" t="s">
        <v>62</v>
      </c>
      <c r="E13" s="67"/>
      <c r="F13" s="68" t="s">
        <v>63</v>
      </c>
    </row>
    <row r="14" spans="1:6" ht="12.75">
      <c r="A14" s="60" t="s">
        <v>64</v>
      </c>
      <c r="B14" s="225"/>
      <c r="C14" s="226"/>
      <c r="D14" s="66" t="s">
        <v>65</v>
      </c>
      <c r="E14" s="67"/>
      <c r="F14" s="68" t="s">
        <v>63</v>
      </c>
    </row>
    <row r="16" spans="1:6" ht="12.75">
      <c r="A16" s="227" t="s">
        <v>66</v>
      </c>
      <c r="B16" s="228"/>
      <c r="C16" s="69">
        <v>0</v>
      </c>
      <c r="D16" s="70" t="s">
        <v>67</v>
      </c>
      <c r="E16" s="70"/>
      <c r="F16" s="71">
        <v>0</v>
      </c>
    </row>
    <row r="18" ht="12.75">
      <c r="A18" s="72" t="s">
        <v>68</v>
      </c>
    </row>
    <row r="20" spans="2:5" ht="17.25" customHeight="1">
      <c r="B20" s="229" t="s">
        <v>9</v>
      </c>
      <c r="C20" s="229"/>
      <c r="D20" s="229"/>
      <c r="E20" s="229"/>
    </row>
    <row r="21" spans="2:6" ht="32.25" customHeight="1">
      <c r="B21" s="136" t="s">
        <v>69</v>
      </c>
      <c r="C21" s="73" t="s">
        <v>70</v>
      </c>
      <c r="D21" s="73" t="s">
        <v>71</v>
      </c>
      <c r="E21" s="73" t="s">
        <v>72</v>
      </c>
      <c r="F21" s="73" t="s">
        <v>73</v>
      </c>
    </row>
    <row r="22" spans="1:6" ht="15" customHeight="1">
      <c r="A22" s="74" t="s">
        <v>74</v>
      </c>
      <c r="B22" s="137"/>
      <c r="C22" s="75">
        <f>'Detailed FORM C'!D25</f>
        <v>0</v>
      </c>
      <c r="D22" s="75"/>
      <c r="E22" s="75"/>
      <c r="F22" s="76">
        <f aca="true" t="shared" si="0" ref="F22:F28">SUM(B22:E22)</f>
        <v>0</v>
      </c>
    </row>
    <row r="23" spans="1:6" ht="14.25" customHeight="1">
      <c r="A23" s="74" t="s">
        <v>4</v>
      </c>
      <c r="B23" s="137"/>
      <c r="C23" s="75">
        <f>'Detailed FORM C'!D26</f>
        <v>0</v>
      </c>
      <c r="D23" s="75"/>
      <c r="E23" s="75"/>
      <c r="F23" s="76">
        <f t="shared" si="0"/>
        <v>0</v>
      </c>
    </row>
    <row r="24" spans="1:6" ht="14.25">
      <c r="A24" s="74" t="s">
        <v>75</v>
      </c>
      <c r="B24" s="137"/>
      <c r="C24" s="75">
        <f>'Detailed FORM C'!D30</f>
        <v>0</v>
      </c>
      <c r="D24" s="75"/>
      <c r="E24" s="75"/>
      <c r="F24" s="76">
        <f t="shared" si="0"/>
        <v>0</v>
      </c>
    </row>
    <row r="25" spans="1:6" ht="17.25" customHeight="1">
      <c r="A25" s="74" t="s">
        <v>6</v>
      </c>
      <c r="B25" s="137"/>
      <c r="C25" s="75" t="e">
        <f>'Detailed FORM C'!D32</f>
        <v>#VALUE!</v>
      </c>
      <c r="D25" s="75"/>
      <c r="E25" s="75"/>
      <c r="F25" s="76" t="e">
        <f t="shared" si="0"/>
        <v>#VALUE!</v>
      </c>
    </row>
    <row r="26" spans="1:6" ht="14.25">
      <c r="A26" s="77" t="s">
        <v>76</v>
      </c>
      <c r="B26" s="137">
        <f>SUM(B22:B25)</f>
        <v>0</v>
      </c>
      <c r="C26" s="76" t="e">
        <f>SUM(C22:C25)</f>
        <v>#VALUE!</v>
      </c>
      <c r="D26" s="76">
        <f>SUM(D22:D25)</f>
        <v>0</v>
      </c>
      <c r="E26" s="76">
        <f>SUM(E22:E25)</f>
        <v>0</v>
      </c>
      <c r="F26" s="76" t="e">
        <f t="shared" si="0"/>
        <v>#VALUE!</v>
      </c>
    </row>
    <row r="27" spans="1:6" ht="14.25">
      <c r="A27" s="74" t="s">
        <v>77</v>
      </c>
      <c r="B27" s="138">
        <f>B26*C16</f>
        <v>0</v>
      </c>
      <c r="C27" s="78">
        <f>(C22+C24)*1.07+C23</f>
        <v>0</v>
      </c>
      <c r="D27" s="78">
        <f>D26</f>
        <v>0</v>
      </c>
      <c r="E27" s="78">
        <f>E26</f>
        <v>0</v>
      </c>
      <c r="F27" s="76">
        <f t="shared" si="0"/>
        <v>0</v>
      </c>
    </row>
    <row r="28" spans="1:6" ht="14.25">
      <c r="A28" s="74" t="s">
        <v>78</v>
      </c>
      <c r="B28" s="138"/>
      <c r="C28" s="79"/>
      <c r="D28" s="79"/>
      <c r="E28" s="79"/>
      <c r="F28" s="76">
        <f t="shared" si="0"/>
        <v>0</v>
      </c>
    </row>
    <row r="30" ht="12.75">
      <c r="A30" s="72" t="s">
        <v>79</v>
      </c>
    </row>
    <row r="31" spans="1:6" ht="27.75" customHeight="1">
      <c r="A31" s="230" t="s">
        <v>80</v>
      </c>
      <c r="B31" s="230"/>
      <c r="C31" s="230"/>
      <c r="D31" s="230"/>
      <c r="E31" s="231"/>
      <c r="F31" s="80" t="s">
        <v>81</v>
      </c>
    </row>
    <row r="32" spans="1:7" ht="12.75">
      <c r="A32" s="81" t="s">
        <v>82</v>
      </c>
      <c r="F32" s="68"/>
      <c r="G32" s="82"/>
    </row>
    <row r="35" spans="1:3" ht="12.75">
      <c r="A35" s="72" t="s">
        <v>83</v>
      </c>
      <c r="C35" s="81" t="s">
        <v>84</v>
      </c>
    </row>
    <row r="36" spans="1:6" ht="12.75">
      <c r="A36" s="81" t="s">
        <v>85</v>
      </c>
      <c r="F36" s="83" t="s">
        <v>86</v>
      </c>
    </row>
    <row r="37" spans="1:6" ht="12.75">
      <c r="A37" s="81" t="s">
        <v>82</v>
      </c>
      <c r="F37" s="83" t="s">
        <v>86</v>
      </c>
    </row>
    <row r="40" ht="12.75">
      <c r="A40" s="72" t="s">
        <v>87</v>
      </c>
    </row>
    <row r="41" spans="1:6" ht="12.75">
      <c r="A41" s="58" t="s">
        <v>88</v>
      </c>
      <c r="F41" s="83"/>
    </row>
    <row r="42" spans="1:6" ht="25.5" customHeight="1">
      <c r="A42" s="218" t="s">
        <v>89</v>
      </c>
      <c r="B42" s="218"/>
      <c r="C42" s="218"/>
      <c r="D42" s="218"/>
      <c r="E42" s="218"/>
      <c r="F42" s="83"/>
    </row>
    <row r="43" spans="1:6" ht="25.5" customHeight="1">
      <c r="A43" s="84" t="s">
        <v>90</v>
      </c>
      <c r="B43" s="85"/>
      <c r="C43" s="86"/>
      <c r="D43" s="232" t="s">
        <v>91</v>
      </c>
      <c r="E43" s="233"/>
      <c r="F43" s="83" t="s">
        <v>10</v>
      </c>
    </row>
    <row r="46" ht="12.75">
      <c r="A46" s="72" t="s">
        <v>92</v>
      </c>
    </row>
    <row r="47" spans="1:6" ht="27" customHeight="1">
      <c r="A47" s="218" t="s">
        <v>93</v>
      </c>
      <c r="B47" s="218"/>
      <c r="C47" s="218"/>
      <c r="D47" s="218"/>
      <c r="E47" s="218"/>
      <c r="F47" s="80" t="s">
        <v>94</v>
      </c>
    </row>
    <row r="48" spans="1:6" ht="16.5" customHeight="1">
      <c r="A48" s="84" t="s">
        <v>90</v>
      </c>
      <c r="B48" s="219"/>
      <c r="C48" s="220"/>
      <c r="D48" s="221" t="s">
        <v>95</v>
      </c>
      <c r="E48" s="222"/>
      <c r="F48" s="87"/>
    </row>
    <row r="50" ht="12.75">
      <c r="A50" s="72" t="s">
        <v>96</v>
      </c>
    </row>
    <row r="52" ht="12.75">
      <c r="A52" s="57" t="s">
        <v>97</v>
      </c>
    </row>
    <row r="53" spans="1:6" ht="25.5" customHeight="1">
      <c r="A53" s="223" t="s">
        <v>98</v>
      </c>
      <c r="B53" s="223"/>
      <c r="C53" s="223"/>
      <c r="D53" s="223"/>
      <c r="E53" s="223"/>
      <c r="F53" s="223"/>
    </row>
    <row r="55" spans="1:6" ht="28.5" customHeight="1">
      <c r="A55" s="196" t="s">
        <v>99</v>
      </c>
      <c r="B55" s="196"/>
      <c r="C55" s="196"/>
      <c r="D55" s="196"/>
      <c r="E55" s="196"/>
      <c r="F55" s="196"/>
    </row>
    <row r="57" spans="1:6" ht="12.75">
      <c r="A57" s="224" t="s">
        <v>100</v>
      </c>
      <c r="B57" s="197"/>
      <c r="C57" s="197"/>
      <c r="D57" s="197"/>
      <c r="E57" s="197"/>
      <c r="F57" s="197"/>
    </row>
    <row r="59" spans="1:6" ht="26.25" customHeight="1">
      <c r="A59" s="196" t="s">
        <v>101</v>
      </c>
      <c r="B59" s="197"/>
      <c r="C59" s="197"/>
      <c r="D59" s="197"/>
      <c r="E59" s="197"/>
      <c r="F59" s="197"/>
    </row>
    <row r="63" spans="1:6" ht="12.75">
      <c r="A63" s="88" t="s">
        <v>102</v>
      </c>
      <c r="B63" s="198" t="s">
        <v>103</v>
      </c>
      <c r="C63" s="198"/>
      <c r="D63" s="198"/>
      <c r="E63" s="198"/>
      <c r="F63" s="198"/>
    </row>
    <row r="64" spans="1:6" ht="12.75">
      <c r="A64" s="199"/>
      <c r="B64" s="202"/>
      <c r="C64" s="203"/>
      <c r="D64" s="203"/>
      <c r="E64" s="203"/>
      <c r="F64" s="204"/>
    </row>
    <row r="65" spans="1:6" ht="12.75">
      <c r="A65" s="200"/>
      <c r="B65" s="205"/>
      <c r="C65" s="206"/>
      <c r="D65" s="206"/>
      <c r="E65" s="206"/>
      <c r="F65" s="207"/>
    </row>
    <row r="66" spans="1:6" ht="12.75">
      <c r="A66" s="200"/>
      <c r="B66" s="208" t="s">
        <v>104</v>
      </c>
      <c r="C66" s="198"/>
      <c r="D66" s="198"/>
      <c r="E66" s="198"/>
      <c r="F66" s="198"/>
    </row>
    <row r="67" spans="1:6" ht="12.75">
      <c r="A67" s="200"/>
      <c r="B67" s="209"/>
      <c r="C67" s="210"/>
      <c r="D67" s="210"/>
      <c r="E67" s="210"/>
      <c r="F67" s="211"/>
    </row>
    <row r="68" spans="1:6" ht="18.75" customHeight="1">
      <c r="A68" s="200"/>
      <c r="B68" s="212"/>
      <c r="C68" s="213"/>
      <c r="D68" s="213"/>
      <c r="E68" s="213"/>
      <c r="F68" s="214"/>
    </row>
    <row r="69" spans="1:6" ht="12.75">
      <c r="A69" s="201"/>
      <c r="B69" s="215"/>
      <c r="C69" s="216"/>
      <c r="D69" s="216"/>
      <c r="E69" s="216"/>
      <c r="F69" s="217"/>
    </row>
  </sheetData>
  <sheetProtection/>
  <mergeCells count="24">
    <mergeCell ref="A3:F3"/>
    <mergeCell ref="A5:F5"/>
    <mergeCell ref="B7:C7"/>
    <mergeCell ref="E7:F7"/>
    <mergeCell ref="B8:C8"/>
    <mergeCell ref="B13:C13"/>
    <mergeCell ref="B14:C14"/>
    <mergeCell ref="A16:B16"/>
    <mergeCell ref="B20:E20"/>
    <mergeCell ref="A31:E31"/>
    <mergeCell ref="A42:E42"/>
    <mergeCell ref="D43:E43"/>
    <mergeCell ref="A47:E47"/>
    <mergeCell ref="B48:C48"/>
    <mergeCell ref="D48:E48"/>
    <mergeCell ref="A53:F53"/>
    <mergeCell ref="A55:F55"/>
    <mergeCell ref="A57:F57"/>
    <mergeCell ref="A59:F59"/>
    <mergeCell ref="B63:F63"/>
    <mergeCell ref="A64:A69"/>
    <mergeCell ref="B64:F65"/>
    <mergeCell ref="B66:F66"/>
    <mergeCell ref="B67:F69"/>
  </mergeCells>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&amp;C&amp;F</oddHeader>
    <oddFooter>&amp;CPage &amp;P&amp;RTemplate-PartnerXX-e-ScienceTalk-Year2-Justification-of-Resource</oddFooter>
  </headerFooter>
</worksheet>
</file>

<file path=xl/worksheets/sheet4.xml><?xml version="1.0" encoding="utf-8"?>
<worksheet xmlns="http://schemas.openxmlformats.org/spreadsheetml/2006/main" xmlns:r="http://schemas.openxmlformats.org/officeDocument/2006/relationships">
  <sheetPr>
    <tabColor rgb="FF6666FF"/>
    <pageSetUpPr fitToPage="1"/>
  </sheetPr>
  <dimension ref="A1:H68"/>
  <sheetViews>
    <sheetView zoomScale="75" zoomScaleNormal="75" zoomScalePageLayoutView="0" workbookViewId="0" topLeftCell="A1">
      <selection activeCell="B15" sqref="B15"/>
    </sheetView>
  </sheetViews>
  <sheetFormatPr defaultColWidth="9.140625" defaultRowHeight="15"/>
  <cols>
    <col min="1" max="1" width="31.140625" style="91" customWidth="1"/>
    <col min="2" max="2" width="18.00390625" style="91" customWidth="1"/>
    <col min="3" max="3" width="17.57421875" style="91" customWidth="1"/>
    <col min="4" max="4" width="21.140625" style="91" customWidth="1"/>
    <col min="5" max="5" width="21.7109375" style="91" customWidth="1"/>
    <col min="6" max="6" width="21.28125" style="91" customWidth="1"/>
    <col min="7" max="16384" width="8.8515625" style="58" customWidth="1"/>
  </cols>
  <sheetData>
    <row r="1" ht="12.75">
      <c r="A1" s="90"/>
    </row>
    <row r="3" spans="1:6" ht="13.5">
      <c r="A3" s="271" t="s">
        <v>52</v>
      </c>
      <c r="B3" s="271"/>
      <c r="C3" s="271"/>
      <c r="D3" s="271"/>
      <c r="E3" s="271"/>
      <c r="F3" s="271"/>
    </row>
    <row r="5" spans="1:8" ht="12.75">
      <c r="A5" s="272" t="s">
        <v>107</v>
      </c>
      <c r="B5" s="273"/>
      <c r="C5" s="273"/>
      <c r="D5" s="273"/>
      <c r="E5" s="273"/>
      <c r="F5" s="274"/>
      <c r="G5" s="59"/>
      <c r="H5" s="59"/>
    </row>
    <row r="7" spans="1:6" ht="12.75">
      <c r="A7" s="92" t="s">
        <v>54</v>
      </c>
      <c r="B7" s="275">
        <v>260733</v>
      </c>
      <c r="C7" s="275"/>
      <c r="D7" s="93" t="s">
        <v>55</v>
      </c>
      <c r="E7" s="275" t="s">
        <v>112</v>
      </c>
      <c r="F7" s="275"/>
    </row>
    <row r="8" spans="1:3" ht="12.75">
      <c r="A8" s="92" t="s">
        <v>56</v>
      </c>
      <c r="B8" s="275" t="s">
        <v>113</v>
      </c>
      <c r="C8" s="275"/>
    </row>
    <row r="9" spans="1:3" ht="12.75">
      <c r="A9" s="94"/>
      <c r="B9" s="58"/>
      <c r="C9" s="58"/>
    </row>
    <row r="10" spans="1:6" ht="15">
      <c r="A10" s="92" t="s">
        <v>57</v>
      </c>
      <c r="B10" s="95">
        <v>41153</v>
      </c>
      <c r="C10" s="58"/>
      <c r="D10" s="96" t="s">
        <v>58</v>
      </c>
      <c r="F10" s="97" t="s">
        <v>108</v>
      </c>
    </row>
    <row r="11" spans="1:3" ht="12.75">
      <c r="A11" s="92" t="s">
        <v>60</v>
      </c>
      <c r="B11" s="95">
        <v>41517</v>
      </c>
      <c r="C11" s="58"/>
    </row>
    <row r="12" ht="12.75">
      <c r="A12" s="98"/>
    </row>
    <row r="13" spans="1:6" ht="12.75">
      <c r="A13" s="92" t="s">
        <v>61</v>
      </c>
      <c r="B13" s="276">
        <f>'Form C FP7 Y2 FOR NEF'!B13:C13</f>
        <v>0</v>
      </c>
      <c r="C13" s="277"/>
      <c r="D13" s="99" t="s">
        <v>62</v>
      </c>
      <c r="E13" s="100"/>
      <c r="F13" s="101" t="str">
        <f>'Form C FP7 Y2 FOR NEF'!F13</f>
        <v>nn</v>
      </c>
    </row>
    <row r="14" spans="1:4" ht="12.75">
      <c r="A14" s="98"/>
      <c r="D14" s="98"/>
    </row>
    <row r="15" ht="12.75">
      <c r="D15" s="98"/>
    </row>
    <row r="16" spans="1:6" ht="12.75">
      <c r="A16" s="264" t="s">
        <v>66</v>
      </c>
      <c r="B16" s="265"/>
      <c r="C16" s="102">
        <f>'Form C FP7 Y2 FOR NEF'!C16</f>
        <v>0</v>
      </c>
      <c r="D16" s="103" t="s">
        <v>67</v>
      </c>
      <c r="E16" s="104"/>
      <c r="F16" s="102">
        <f>'Form C FP7 Y2 FOR NEF'!F16</f>
        <v>0</v>
      </c>
    </row>
    <row r="17" ht="12.75">
      <c r="D17" s="98"/>
    </row>
    <row r="18" ht="12.75">
      <c r="A18" s="105" t="s">
        <v>68</v>
      </c>
    </row>
    <row r="20" spans="2:6" ht="17.25" customHeight="1">
      <c r="B20" s="266" t="s">
        <v>9</v>
      </c>
      <c r="C20" s="266"/>
      <c r="D20" s="266"/>
      <c r="E20" s="266"/>
      <c r="F20" s="98"/>
    </row>
    <row r="21" spans="2:6" ht="32.25" customHeight="1">
      <c r="B21" s="106" t="s">
        <v>69</v>
      </c>
      <c r="C21" s="106" t="s">
        <v>70</v>
      </c>
      <c r="D21" s="106" t="s">
        <v>71</v>
      </c>
      <c r="E21" s="106" t="s">
        <v>72</v>
      </c>
      <c r="F21" s="106" t="s">
        <v>73</v>
      </c>
    </row>
    <row r="22" spans="1:6" ht="15" customHeight="1">
      <c r="A22" s="107" t="s">
        <v>74</v>
      </c>
      <c r="B22" s="150"/>
      <c r="C22" s="108"/>
      <c r="D22" s="108"/>
      <c r="E22" s="108"/>
      <c r="F22" s="109">
        <f aca="true" t="shared" si="0" ref="F22:F27">SUM(B22:E22)</f>
        <v>0</v>
      </c>
    </row>
    <row r="23" spans="1:6" ht="14.25" customHeight="1">
      <c r="A23" s="107" t="s">
        <v>4</v>
      </c>
      <c r="B23" s="150"/>
      <c r="C23" s="108"/>
      <c r="D23" s="108"/>
      <c r="E23" s="108"/>
      <c r="F23" s="109">
        <f t="shared" si="0"/>
        <v>0</v>
      </c>
    </row>
    <row r="24" spans="1:6" ht="14.25">
      <c r="A24" s="107" t="s">
        <v>75</v>
      </c>
      <c r="B24" s="150"/>
      <c r="C24" s="108"/>
      <c r="D24" s="108"/>
      <c r="E24" s="108"/>
      <c r="F24" s="109">
        <f t="shared" si="0"/>
        <v>0</v>
      </c>
    </row>
    <row r="25" spans="1:6" ht="17.25" customHeight="1">
      <c r="A25" s="107" t="s">
        <v>6</v>
      </c>
      <c r="B25" s="150"/>
      <c r="C25" s="108"/>
      <c r="D25" s="108"/>
      <c r="E25" s="108"/>
      <c r="F25" s="109">
        <f t="shared" si="0"/>
        <v>0</v>
      </c>
    </row>
    <row r="26" spans="1:6" ht="14.25">
      <c r="A26" s="110" t="s">
        <v>76</v>
      </c>
      <c r="B26" s="150">
        <f>SUM(B22:B25)</f>
        <v>0</v>
      </c>
      <c r="C26" s="109">
        <f>SUM(C22:C25)</f>
        <v>0</v>
      </c>
      <c r="D26" s="109">
        <f>SUM(D22:D25)</f>
        <v>0</v>
      </c>
      <c r="E26" s="109">
        <f>SUM(E22:E25)</f>
        <v>0</v>
      </c>
      <c r="F26" s="109">
        <f t="shared" si="0"/>
        <v>0</v>
      </c>
    </row>
    <row r="27" spans="1:6" ht="14.25">
      <c r="A27" s="107" t="s">
        <v>77</v>
      </c>
      <c r="B27" s="151"/>
      <c r="C27" s="111"/>
      <c r="D27" s="111"/>
      <c r="E27" s="111"/>
      <c r="F27" s="109">
        <f t="shared" si="0"/>
        <v>0</v>
      </c>
    </row>
    <row r="29" ht="12.75">
      <c r="A29" s="105" t="s">
        <v>79</v>
      </c>
    </row>
    <row r="30" spans="1:6" ht="27.75" customHeight="1">
      <c r="A30" s="267" t="s">
        <v>80</v>
      </c>
      <c r="B30" s="267"/>
      <c r="C30" s="267"/>
      <c r="D30" s="267"/>
      <c r="E30" s="267"/>
      <c r="F30" s="112" t="s">
        <v>94</v>
      </c>
    </row>
    <row r="31" spans="1:7" ht="12.75">
      <c r="A31" s="113" t="s">
        <v>82</v>
      </c>
      <c r="F31" s="114"/>
      <c r="G31" s="82"/>
    </row>
    <row r="34" spans="1:3" ht="12.75">
      <c r="A34" s="105" t="s">
        <v>83</v>
      </c>
      <c r="C34" s="113" t="s">
        <v>84</v>
      </c>
    </row>
    <row r="35" spans="1:6" ht="12.75">
      <c r="A35" s="113" t="s">
        <v>85</v>
      </c>
      <c r="F35" s="101" t="s">
        <v>86</v>
      </c>
    </row>
    <row r="36" spans="1:6" ht="12.75">
      <c r="A36" s="113" t="s">
        <v>82</v>
      </c>
      <c r="F36" s="101" t="s">
        <v>86</v>
      </c>
    </row>
    <row r="39" ht="12.75">
      <c r="A39" s="105" t="s">
        <v>87</v>
      </c>
    </row>
    <row r="40" spans="1:6" ht="12.75">
      <c r="A40" s="91" t="s">
        <v>88</v>
      </c>
      <c r="F40" s="101"/>
    </row>
    <row r="41" spans="1:6" ht="25.5" customHeight="1">
      <c r="A41" s="268" t="s">
        <v>89</v>
      </c>
      <c r="B41" s="268"/>
      <c r="C41" s="268"/>
      <c r="D41" s="268"/>
      <c r="E41" s="268"/>
      <c r="F41" s="101"/>
    </row>
    <row r="42" spans="1:6" ht="25.5" customHeight="1">
      <c r="A42" s="115" t="s">
        <v>90</v>
      </c>
      <c r="B42" s="116"/>
      <c r="C42" s="117"/>
      <c r="D42" s="269" t="s">
        <v>91</v>
      </c>
      <c r="E42" s="270"/>
      <c r="F42" s="101" t="s">
        <v>10</v>
      </c>
    </row>
    <row r="45" ht="12.75">
      <c r="A45" s="105" t="s">
        <v>92</v>
      </c>
    </row>
    <row r="46" spans="1:6" ht="27" customHeight="1">
      <c r="A46" s="268" t="s">
        <v>93</v>
      </c>
      <c r="B46" s="268"/>
      <c r="C46" s="268"/>
      <c r="D46" s="268"/>
      <c r="E46" s="268"/>
      <c r="F46" s="112" t="s">
        <v>94</v>
      </c>
    </row>
    <row r="47" spans="1:6" ht="16.5" customHeight="1">
      <c r="A47" s="115" t="s">
        <v>90</v>
      </c>
      <c r="B47" s="257"/>
      <c r="C47" s="258"/>
      <c r="D47" s="259" t="s">
        <v>95</v>
      </c>
      <c r="E47" s="260"/>
      <c r="F47" s="118"/>
    </row>
    <row r="49" ht="12.75">
      <c r="A49" s="105" t="s">
        <v>96</v>
      </c>
    </row>
    <row r="51" ht="12.75">
      <c r="A51" s="90" t="s">
        <v>97</v>
      </c>
    </row>
    <row r="52" spans="1:6" ht="25.5" customHeight="1">
      <c r="A52" s="261" t="s">
        <v>98</v>
      </c>
      <c r="B52" s="261"/>
      <c r="C52" s="261"/>
      <c r="D52" s="261"/>
      <c r="E52" s="261"/>
      <c r="F52" s="261"/>
    </row>
    <row r="54" spans="1:6" ht="28.5" customHeight="1">
      <c r="A54" s="261" t="s">
        <v>99</v>
      </c>
      <c r="B54" s="261"/>
      <c r="C54" s="261"/>
      <c r="D54" s="261"/>
      <c r="E54" s="261"/>
      <c r="F54" s="261"/>
    </row>
    <row r="56" spans="1:6" ht="12.75">
      <c r="A56" s="262" t="s">
        <v>100</v>
      </c>
      <c r="B56" s="263"/>
      <c r="C56" s="263"/>
      <c r="D56" s="263"/>
      <c r="E56" s="263"/>
      <c r="F56" s="263"/>
    </row>
    <row r="58" spans="1:6" ht="26.25" customHeight="1">
      <c r="A58" s="261" t="s">
        <v>101</v>
      </c>
      <c r="B58" s="263"/>
      <c r="C58" s="263"/>
      <c r="D58" s="263"/>
      <c r="E58" s="263"/>
      <c r="F58" s="263"/>
    </row>
    <row r="62" spans="1:6" ht="12.75">
      <c r="A62" s="119" t="s">
        <v>102</v>
      </c>
      <c r="B62" s="242" t="s">
        <v>103</v>
      </c>
      <c r="C62" s="242"/>
      <c r="D62" s="242"/>
      <c r="E62" s="242"/>
      <c r="F62" s="242"/>
    </row>
    <row r="63" spans="1:6" ht="12.75">
      <c r="A63" s="243"/>
      <c r="B63" s="246"/>
      <c r="C63" s="247"/>
      <c r="D63" s="247"/>
      <c r="E63" s="247"/>
      <c r="F63" s="247"/>
    </row>
    <row r="64" spans="1:6" ht="12.75">
      <c r="A64" s="244"/>
      <c r="B64" s="246"/>
      <c r="C64" s="247"/>
      <c r="D64" s="247"/>
      <c r="E64" s="247"/>
      <c r="F64" s="247"/>
    </row>
    <row r="65" spans="1:6" ht="12.75">
      <c r="A65" s="244"/>
      <c r="B65" s="248" t="s">
        <v>104</v>
      </c>
      <c r="C65" s="242"/>
      <c r="D65" s="242"/>
      <c r="E65" s="242"/>
      <c r="F65" s="242"/>
    </row>
    <row r="66" spans="1:6" ht="12.75">
      <c r="A66" s="244"/>
      <c r="B66" s="249"/>
      <c r="C66" s="250"/>
      <c r="D66" s="250"/>
      <c r="E66" s="250"/>
      <c r="F66" s="251"/>
    </row>
    <row r="67" spans="1:6" ht="18.75" customHeight="1">
      <c r="A67" s="244"/>
      <c r="B67" s="246"/>
      <c r="C67" s="252"/>
      <c r="D67" s="252"/>
      <c r="E67" s="252"/>
      <c r="F67" s="253"/>
    </row>
    <row r="68" spans="1:6" ht="12.75">
      <c r="A68" s="245"/>
      <c r="B68" s="254"/>
      <c r="C68" s="255"/>
      <c r="D68" s="255"/>
      <c r="E68" s="255"/>
      <c r="F68" s="256"/>
    </row>
  </sheetData>
  <sheetProtection/>
  <mergeCells count="23">
    <mergeCell ref="A3:F3"/>
    <mergeCell ref="A5:F5"/>
    <mergeCell ref="B7:C7"/>
    <mergeCell ref="E7:F7"/>
    <mergeCell ref="B8:C8"/>
    <mergeCell ref="B13:C13"/>
    <mergeCell ref="A58:F58"/>
    <mergeCell ref="A16:B16"/>
    <mergeCell ref="B20:E20"/>
    <mergeCell ref="A30:E30"/>
    <mergeCell ref="A41:E41"/>
    <mergeCell ref="D42:E42"/>
    <mergeCell ref="A46:E46"/>
    <mergeCell ref="B62:F62"/>
    <mergeCell ref="A63:A68"/>
    <mergeCell ref="B63:F64"/>
    <mergeCell ref="B65:F65"/>
    <mergeCell ref="B66:F68"/>
    <mergeCell ref="B47:C47"/>
    <mergeCell ref="D47:E47"/>
    <mergeCell ref="A52:F52"/>
    <mergeCell ref="A54:F54"/>
    <mergeCell ref="A56:F56"/>
  </mergeCells>
  <printOptions/>
  <pageMargins left="0.7480314960629921" right="0.7480314960629921" top="0.984251968503937" bottom="0.984251968503937" header="0.5118110236220472" footer="0.5118110236220472"/>
  <pageSetup fitToHeight="1" fitToWidth="1" horizontalDpi="600" verticalDpi="600" orientation="portrait" paperSize="9" scale="61" r:id="rId1"/>
  <headerFooter alignWithMargins="0">
    <oddHeader>&amp;C&amp;F</oddHeader>
    <oddFooter>&amp;LVersion sent Wilma 19/05/2011&amp;C0223 costs shifted to COORD 0226 costs in COORD now calculated at
 100%</oddFooter>
  </headerFooter>
</worksheet>
</file>

<file path=xl/worksheets/sheet5.xml><?xml version="1.0" encoding="utf-8"?>
<worksheet xmlns="http://schemas.openxmlformats.org/spreadsheetml/2006/main" xmlns:r="http://schemas.openxmlformats.org/officeDocument/2006/relationships">
  <sheetPr>
    <tabColor rgb="FF6666FF"/>
  </sheetPr>
  <dimension ref="A1:F19"/>
  <sheetViews>
    <sheetView zoomScale="80" zoomScaleNormal="80" zoomScalePageLayoutView="0" workbookViewId="0" topLeftCell="A1">
      <selection activeCell="B32" sqref="B32"/>
    </sheetView>
  </sheetViews>
  <sheetFormatPr defaultColWidth="9.140625" defaultRowHeight="15"/>
  <cols>
    <col min="1" max="1" width="27.7109375" style="30" customWidth="1"/>
    <col min="2" max="2" width="23.7109375" style="30" customWidth="1"/>
    <col min="3" max="3" width="18.7109375" style="30" customWidth="1"/>
    <col min="4" max="4" width="17.00390625" style="30" customWidth="1"/>
    <col min="5" max="5" width="17.7109375" style="30" customWidth="1"/>
    <col min="6" max="6" width="17.421875" style="30" customWidth="1"/>
    <col min="7" max="16384" width="9.140625" style="30" customWidth="1"/>
  </cols>
  <sheetData>
    <row r="1" spans="1:6" s="44" customFormat="1" ht="17.25">
      <c r="A1" s="282" t="s">
        <v>109</v>
      </c>
      <c r="B1" s="282"/>
      <c r="C1" s="282"/>
      <c r="D1" s="282"/>
      <c r="E1" s="282"/>
      <c r="F1" s="282"/>
    </row>
    <row r="2" spans="1:6" s="44" customFormat="1" ht="17.25">
      <c r="A2" s="120"/>
      <c r="B2" s="120"/>
      <c r="C2" s="120"/>
      <c r="D2" s="120"/>
      <c r="E2" s="120"/>
      <c r="F2" s="120"/>
    </row>
    <row r="3" spans="1:6" s="44" customFormat="1" ht="17.25">
      <c r="A3" s="121"/>
      <c r="B3" s="120"/>
      <c r="C3" s="120"/>
      <c r="D3" s="120"/>
      <c r="E3" s="120"/>
      <c r="F3" s="120"/>
    </row>
    <row r="4" spans="1:6" s="44" customFormat="1" ht="15">
      <c r="A4" s="122"/>
      <c r="B4" s="122"/>
      <c r="C4" s="122"/>
      <c r="D4" s="122"/>
      <c r="E4" s="122"/>
      <c r="F4" s="122"/>
    </row>
    <row r="5" spans="1:6" s="89" customFormat="1" ht="12.75">
      <c r="A5" s="92" t="s">
        <v>64</v>
      </c>
      <c r="B5" s="276">
        <f>'Form C FP7 Y2 FOR NEF'!B14:C14</f>
        <v>0</v>
      </c>
      <c r="C5" s="277"/>
      <c r="D5" s="99" t="s">
        <v>65</v>
      </c>
      <c r="E5" s="123"/>
      <c r="F5" s="101" t="str">
        <f>'Form C FP7 Y2 FOR NEF'!F14</f>
        <v>nn</v>
      </c>
    </row>
    <row r="6" spans="1:6" s="44" customFormat="1" ht="24" customHeight="1">
      <c r="A6" s="124"/>
      <c r="B6" s="124"/>
      <c r="C6" s="125"/>
      <c r="D6" s="122"/>
      <c r="E6" s="122"/>
      <c r="F6" s="122"/>
    </row>
    <row r="7" spans="1:6" s="37" customFormat="1" ht="33.75" customHeight="1">
      <c r="A7" s="283" t="s">
        <v>110</v>
      </c>
      <c r="B7" s="284"/>
      <c r="C7" s="284"/>
      <c r="D7" s="284"/>
      <c r="E7" s="284"/>
      <c r="F7" s="285"/>
    </row>
    <row r="8" spans="1:6" s="43" customFormat="1" ht="13.5">
      <c r="A8" s="126" t="s">
        <v>0</v>
      </c>
      <c r="B8" s="126" t="s">
        <v>1</v>
      </c>
      <c r="C8" s="126" t="s">
        <v>105</v>
      </c>
      <c r="D8" s="286" t="s">
        <v>2</v>
      </c>
      <c r="E8" s="286"/>
      <c r="F8" s="286"/>
    </row>
    <row r="9" spans="1:6" ht="43.5" customHeight="1">
      <c r="A9" s="127"/>
      <c r="B9" s="127" t="s">
        <v>3</v>
      </c>
      <c r="C9" s="128"/>
      <c r="D9" s="278" t="s">
        <v>11</v>
      </c>
      <c r="E9" s="278"/>
      <c r="F9" s="278"/>
    </row>
    <row r="10" spans="1:6" ht="43.5" customHeight="1">
      <c r="A10" s="127"/>
      <c r="B10" s="127" t="s">
        <v>4</v>
      </c>
      <c r="C10" s="128"/>
      <c r="D10" s="278" t="s">
        <v>13</v>
      </c>
      <c r="E10" s="278"/>
      <c r="F10" s="278"/>
    </row>
    <row r="11" spans="1:6" ht="43.5" customHeight="1">
      <c r="A11" s="127"/>
      <c r="B11" s="127" t="s">
        <v>8</v>
      </c>
      <c r="C11" s="128"/>
      <c r="D11" s="278" t="s">
        <v>106</v>
      </c>
      <c r="E11" s="278"/>
      <c r="F11" s="278"/>
    </row>
    <row r="12" spans="1:6" ht="43.5" customHeight="1">
      <c r="A12" s="129"/>
      <c r="B12" s="130" t="s">
        <v>12</v>
      </c>
      <c r="C12" s="128"/>
      <c r="D12" s="278" t="s">
        <v>15</v>
      </c>
      <c r="E12" s="278"/>
      <c r="F12" s="278"/>
    </row>
    <row r="13" spans="1:6" ht="43.5" customHeight="1">
      <c r="A13" s="129"/>
      <c r="B13" s="127" t="s">
        <v>5</v>
      </c>
      <c r="C13" s="128"/>
      <c r="D13" s="278" t="s">
        <v>14</v>
      </c>
      <c r="E13" s="278"/>
      <c r="F13" s="278"/>
    </row>
    <row r="14" spans="1:6" ht="43.5" customHeight="1">
      <c r="A14" s="127"/>
      <c r="B14" s="127" t="s">
        <v>6</v>
      </c>
      <c r="C14" s="128"/>
      <c r="D14" s="278" t="s">
        <v>16</v>
      </c>
      <c r="E14" s="278"/>
      <c r="F14" s="278"/>
    </row>
    <row r="15" spans="1:6" ht="23.25" customHeight="1">
      <c r="A15" s="279" t="s">
        <v>7</v>
      </c>
      <c r="B15" s="280"/>
      <c r="C15" s="131">
        <f>SUM(C9:C14)</f>
        <v>0</v>
      </c>
      <c r="D15" s="281"/>
      <c r="E15" s="281"/>
      <c r="F15" s="281"/>
    </row>
    <row r="16" spans="1:6" ht="13.5">
      <c r="A16" s="132"/>
      <c r="B16" s="132"/>
      <c r="C16" s="132"/>
      <c r="D16" s="132"/>
      <c r="E16" s="132"/>
      <c r="F16" s="132"/>
    </row>
    <row r="17" spans="1:6" ht="14.25">
      <c r="A17" s="133" t="s">
        <v>111</v>
      </c>
      <c r="B17" s="132"/>
      <c r="C17" s="132"/>
      <c r="D17" s="132"/>
      <c r="E17" s="132"/>
      <c r="F17" s="132"/>
    </row>
    <row r="18" spans="1:6" ht="13.5">
      <c r="A18" s="132"/>
      <c r="B18" s="132"/>
      <c r="C18" s="132"/>
      <c r="D18" s="132"/>
      <c r="E18" s="132"/>
      <c r="F18" s="132"/>
    </row>
    <row r="19" spans="1:6" ht="15">
      <c r="A19" s="134"/>
      <c r="B19" s="135"/>
      <c r="C19" s="135"/>
      <c r="D19" s="135"/>
      <c r="E19" s="135"/>
      <c r="F19" s="135"/>
    </row>
  </sheetData>
  <sheetProtection/>
  <mergeCells count="12">
    <mergeCell ref="A1:F1"/>
    <mergeCell ref="B5:C5"/>
    <mergeCell ref="A7:F7"/>
    <mergeCell ref="D8:F8"/>
    <mergeCell ref="D9:F9"/>
    <mergeCell ref="D10:F10"/>
    <mergeCell ref="D11:F11"/>
    <mergeCell ref="D12:F12"/>
    <mergeCell ref="D13:F13"/>
    <mergeCell ref="D14:F14"/>
    <mergeCell ref="A15:B15"/>
    <mergeCell ref="D15:F15"/>
  </mergeCells>
  <printOptions/>
  <pageMargins left="0.7" right="0.7" top="0.75" bottom="0.75" header="0.3" footer="0.3"/>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Nikhef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celine bitoune</dc:creator>
  <cp:keywords/>
  <dc:description/>
  <cp:lastModifiedBy>cbitoune</cp:lastModifiedBy>
  <cp:lastPrinted>2011-03-21T16:03:59Z</cp:lastPrinted>
  <dcterms:created xsi:type="dcterms:W3CDTF">2011-03-21T16:01:43Z</dcterms:created>
  <dcterms:modified xsi:type="dcterms:W3CDTF">2013-07-10T12:10:23Z</dcterms:modified>
  <cp:category/>
  <cp:version/>
  <cp:contentType/>
  <cp:contentStatus/>
</cp:coreProperties>
</file>