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770" activeTab="0"/>
  </bookViews>
  <sheets>
    <sheet name="Detailed FORM C" sheetId="1" r:id="rId1"/>
    <sheet name="Justification Resource-Deviatio" sheetId="2" r:id="rId2"/>
    <sheet name="Form C FP7 Y2 FOR NEF" sheetId="3" r:id="rId3"/>
    <sheet name="Form C FP7 Adjustment Y1" sheetId="4" r:id="rId4"/>
    <sheet name="Justification of Adjustments" sheetId="5" r:id="rId5"/>
  </sheets>
  <externalReferences>
    <externalReference r:id="rId8"/>
  </externalReferences>
  <definedNames>
    <definedName name="_ftn1" localSheetId="4">'Justification of Adjustments'!$A$17</definedName>
    <definedName name="_ftn1" localSheetId="1">'Justification Resource-Deviatio'!$A$20</definedName>
    <definedName name="_ftnref1" localSheetId="4">'Justification of Adjustments'!$A$15</definedName>
    <definedName name="_ftnref1" localSheetId="1">'Justification Resource-Deviatio'!$A$19</definedName>
    <definedName name="_Ref211250535" localSheetId="4">'Justification of Adjustments'!$A$15</definedName>
    <definedName name="_Ref211250535" localSheetId="1">'Justification Resource-Deviatio'!$A$19</definedName>
    <definedName name="Adjustments1">'[1]Template'!$B$37</definedName>
    <definedName name="Adjustments2">'[1]Template'!$E$37</definedName>
    <definedName name="Adjustments3">'[1]Template'!$H$37</definedName>
    <definedName name="Adjustments4">'[1]Template'!$K$37</definedName>
    <definedName name="auditCertificateCoverageFlag">'[1]Template'!$M$57</definedName>
    <definedName name="auditCertificateNeededFlag">'[1]Template'!$L$56</definedName>
    <definedName name="costModel">'[1]Template'!$D$11</definedName>
    <definedName name="directCosts1">'[1]Template'!$B$34</definedName>
    <definedName name="directCosts2">'[1]Template'!$E$34</definedName>
    <definedName name="directCosts3">'[1]Template'!$H$34</definedName>
    <definedName name="directCosts4">'[1]Template'!$K$34</definedName>
    <definedName name="financialOfficerDate">'[1]Template'!$I$94</definedName>
    <definedName name="FlatRate">'[1]Template'!$K$12</definedName>
    <definedName name="indirectCosts1">'[1]Template'!$B$36</definedName>
    <definedName name="indirectCosts2">'[1]Template'!$E$36</definedName>
    <definedName name="indirectCosts3">'[1]Template'!$H$36</definedName>
    <definedName name="indirectCosts4">'[1]Template'!$K$36</definedName>
    <definedName name="interestEarnedAmount">'[1]Template'!$L$50</definedName>
    <definedName name="InterestEarnedFlag">'[1]Template'!$M$49</definedName>
    <definedName name="LST_costModel">OFFSET('[1]List'!$A$1,1,0,COUNTA('[1]List'!$A:$A)-1,1)</definedName>
    <definedName name="LST_costModelLookup">'[1]List'!$A$1</definedName>
    <definedName name="LST_instrumentType">OFFSET('[1]List'!$D$1,1,0,COUNTA('[1]List'!$D:$D)-1,1)</definedName>
    <definedName name="LST_instrumentTypeLookup">'[1]List'!$D$1</definedName>
    <definedName name="LST_legalType">OFFSET('[1]List'!$C$1,1,0,COUNTA('[1]List'!$C:$C)-1,1)</definedName>
    <definedName name="LST_YesNo">OFFSET('[1]List'!$F$1,1,0,COUNTA('[1]List'!$F:$F)-1,1)</definedName>
    <definedName name="maxCosts1">'[1]Template'!$B$39</definedName>
    <definedName name="maxCosts2">'[1]Template'!$E$39</definedName>
    <definedName name="_xlnm.Print_Area" localSheetId="0">'Detailed FORM C'!$A$6:$H$38</definedName>
    <definedName name="REP_A">'[1]Summary report'!$H$269:$I$273,'[1]Summary report'!$H$275:$I$276,'[1]Summary report'!$H$278:$I$279</definedName>
    <definedName name="REP_B">'[1]Summary report'!$K$269:$L$273,'[1]Summary report'!$K$275:$L$276,'[1]Summary report'!$K$278:$L$279</definedName>
    <definedName name="REP_contractno">'[1]Summary report'!$R$3</definedName>
    <definedName name="REP_instrumenttype">'[1]Summary report'!$D$3</definedName>
    <definedName name="REP_periodfrom">'[1]Summary report'!$J$4</definedName>
    <definedName name="REP_periodto">'[1]Summary report'!$Q$4</definedName>
    <definedName name="REP_projecttitle">'[1]Summary report'!$I$3</definedName>
    <definedName name="REP_requestedContributionAmount">'[1]Summary report'!$U$275</definedName>
    <definedName name="REP_theorContributionAmount">'[1]Summary report'!$N$278</definedName>
    <definedName name="requestedContributionAmount">'[1]Template'!$L$53</definedName>
    <definedName name="responsiblePersonDate">'[1]Template'!$D$94</definedName>
    <definedName name="subContracting1">'[1]Template'!$B$35</definedName>
    <definedName name="subContracting2">'[1]Template'!$E$35</definedName>
    <definedName name="subContracting3">'[1]Template'!$H$35</definedName>
    <definedName name="subContracting4">'[1]Template'!$K$35</definedName>
    <definedName name="thirdPartyFlag">'[1]Template'!$L$17</definedName>
  </definedNames>
  <calcPr fullCalcOnLoad="1"/>
</workbook>
</file>

<file path=xl/sharedStrings.xml><?xml version="1.0" encoding="utf-8"?>
<sst xmlns="http://schemas.openxmlformats.org/spreadsheetml/2006/main" count="235" uniqueCount="127">
  <si>
    <t>Work Package</t>
  </si>
  <si>
    <t>Item description</t>
  </si>
  <si>
    <t xml:space="preserve">Explanations </t>
  </si>
  <si>
    <t>Personnel direct costs</t>
  </si>
  <si>
    <t>Subcontracting</t>
  </si>
  <si>
    <t>Remaining direct costs</t>
  </si>
  <si>
    <t>Indirect costs</t>
  </si>
  <si>
    <t xml:space="preserve">TOTAL COSTS[1] </t>
  </si>
  <si>
    <t>Travel costs</t>
  </si>
  <si>
    <t>Type of Activity</t>
  </si>
  <si>
    <t>-</t>
  </si>
  <si>
    <t>Senior or junior, part time or full time, permanent or temporary contract..</t>
  </si>
  <si>
    <t>Equipment</t>
  </si>
  <si>
    <t>eg audit; please quote the reasons for use of external provider and the references of the DoW (prior agreement mandatory)</t>
  </si>
  <si>
    <t>all other costs than personnel, travel and equipment, if any. e.g. conferences fees</t>
  </si>
  <si>
    <t>eg. small equipment; laptop costs falls under overhead</t>
  </si>
  <si>
    <t>indicate your cost model: real overhead, flat rate @ 20% or 60%. No overhead applies on subcontracting costs</t>
  </si>
  <si>
    <t>PERSONNEL COSTS (in €)</t>
  </si>
  <si>
    <t>CALCULATE YOUR FORM C USING THE TEMPLATE HEREBELOW</t>
  </si>
  <si>
    <t>Standard Flat rate or Special transitional flat rate</t>
  </si>
  <si>
    <t>Funding % for RTD</t>
  </si>
  <si>
    <t>N/A</t>
  </si>
  <si>
    <t>DETAILED PERSONNEL COSTS (in €)</t>
  </si>
  <si>
    <t>3RD PARTIES WITH SC10 MUST COMPLETE A SEPARATE FORM C</t>
  </si>
  <si>
    <t>3rd party with SC10</t>
  </si>
  <si>
    <t>Enter short name</t>
  </si>
  <si>
    <t>PARTNER short name</t>
  </si>
  <si>
    <r>
      <t xml:space="preserve">SUBCONTRACTING (in €) </t>
    </r>
    <r>
      <rPr>
        <i/>
        <sz val="8"/>
        <color indexed="10"/>
        <rFont val="Arial"/>
        <family val="2"/>
      </rPr>
      <t>only audit certificate costs</t>
    </r>
  </si>
  <si>
    <t>(1) (B) Indirect costs limited to 7 % in this activity (of all direct costs excluding subcontracting).</t>
  </si>
  <si>
    <t>Remaining direct costs, eg conf fees</t>
  </si>
  <si>
    <t>OTHER DIRECT COSTS (in €)</t>
  </si>
  <si>
    <r>
      <t xml:space="preserve">TOTAL PERSONNEL COSTS </t>
    </r>
    <r>
      <rPr>
        <b/>
        <i/>
        <sz val="11"/>
        <color indexed="17"/>
        <rFont val="Arial"/>
        <family val="2"/>
      </rPr>
      <t>automatically calculated</t>
    </r>
  </si>
  <si>
    <r>
      <t xml:space="preserve">TOTAL DIRECT COSTS (in €) </t>
    </r>
    <r>
      <rPr>
        <b/>
        <i/>
        <sz val="10"/>
        <color indexed="17"/>
        <rFont val="Arial"/>
        <family val="2"/>
      </rPr>
      <t>automatically calculated</t>
    </r>
  </si>
  <si>
    <r>
      <t>INDIRECT COSTS (in €)</t>
    </r>
    <r>
      <rPr>
        <b/>
        <i/>
        <sz val="10"/>
        <color indexed="17"/>
        <rFont val="Arial"/>
        <family val="2"/>
      </rPr>
      <t xml:space="preserve"> automatically calculated</t>
    </r>
  </si>
  <si>
    <r>
      <t xml:space="preserve">TOTAL ELIGIBLE COSTS (DIRECT + INDIRECT) </t>
    </r>
    <r>
      <rPr>
        <b/>
        <sz val="10"/>
        <color indexed="17"/>
        <rFont val="Arial"/>
        <family val="2"/>
      </rPr>
      <t>automatically calculated</t>
    </r>
  </si>
  <si>
    <r>
      <t xml:space="preserve">Maximum EU contribution </t>
    </r>
    <r>
      <rPr>
        <b/>
        <i/>
        <sz val="11"/>
        <color indexed="17"/>
        <rFont val="Arial"/>
        <family val="2"/>
      </rPr>
      <t>automatically calculated</t>
    </r>
  </si>
  <si>
    <t>QMUL 60%</t>
  </si>
  <si>
    <t>SFR @ 20%: APO</t>
  </si>
  <si>
    <t>STFR @ 60%: QMUL, Imperial, CERN</t>
  </si>
  <si>
    <t>NOTE: COORD ACTIVITIES FLAT RATE CAPED @ 7%</t>
  </si>
  <si>
    <t>(A)
COORDINATION/SUPP</t>
  </si>
  <si>
    <t>(2) only EGI.eu has budgeted personnel costs in MNGT activities; cost of the audit certificate if applicable will be eligible in Year 2</t>
  </si>
  <si>
    <t>WP1 - Grid policy</t>
  </si>
  <si>
    <t>WP2 - GridCafe</t>
  </si>
  <si>
    <t>WP3 - iSGTW</t>
  </si>
  <si>
    <t>WP4- Mgmt</t>
  </si>
  <si>
    <t>Amount in € with 2 decimals</t>
  </si>
  <si>
    <t>list date and place of Travels related to the project activities</t>
  </si>
  <si>
    <r>
      <t xml:space="preserve">Table 3.1 Personnel, subcontracting and other major cost items for JRU 1 for the period  
</t>
    </r>
    <r>
      <rPr>
        <sz val="9"/>
        <color indexed="8"/>
        <rFont val="Arial"/>
        <family val="2"/>
      </rPr>
      <t>[Total costs have to be coherent with the costs claimed in Form C]</t>
    </r>
  </si>
  <si>
    <t>Please ensure you have written some explanations!</t>
  </si>
  <si>
    <t>FP7 - Grant Agreement - Annex VI - Combination Of Collaborative Project and Coordination and Support Action</t>
  </si>
  <si>
    <t>Form C - Financial Statement (to be filled in by each beneficiary)</t>
  </si>
  <si>
    <t>Project nr</t>
  </si>
  <si>
    <t>Funding Scheme</t>
  </si>
  <si>
    <t>Project Acronym</t>
  </si>
  <si>
    <t xml:space="preserve">Period from </t>
  </si>
  <si>
    <t>Is this an adjustment to a previous statement?</t>
  </si>
  <si>
    <t>NO</t>
  </si>
  <si>
    <t>To</t>
  </si>
  <si>
    <t>Legal Name</t>
  </si>
  <si>
    <t>Participant Identity Code</t>
  </si>
  <si>
    <t>nn</t>
  </si>
  <si>
    <t>Organisation Short Name</t>
  </si>
  <si>
    <t>Beneficiary nr</t>
  </si>
  <si>
    <t>Funding % for RTD activities (A)</t>
  </si>
  <si>
    <t>If flat rate for indirect costs, specify %</t>
  </si>
  <si>
    <t>1-Declaration of eligible costs/lump sum/flat rate/scale of unit (in €)</t>
  </si>
  <si>
    <t>RTD
(A)</t>
  </si>
  <si>
    <t>Coordination
(B)</t>
  </si>
  <si>
    <t>Management
(D)</t>
  </si>
  <si>
    <t>Other
(E)</t>
  </si>
  <si>
    <t>TOTAL
(A+B+D+E)</t>
  </si>
  <si>
    <t>Personnel costs</t>
  </si>
  <si>
    <t>Other direct costs</t>
  </si>
  <si>
    <t>Total</t>
  </si>
  <si>
    <t>Maximum EC Contribution</t>
  </si>
  <si>
    <t>2-Declaration of receipts</t>
  </si>
  <si>
    <t>Did you receive any financial transfers or controbutions in kind, free of charge from third parties or did the project 
generate any income which would be considered a receipt according tot Art.II.17 of the grant agreement ?</t>
  </si>
  <si>
    <t>No</t>
  </si>
  <si>
    <t>If Yes, please mention the amount (in €)</t>
  </si>
  <si>
    <t>3-Declaration of interest yielded by the pre-financing</t>
  </si>
  <si>
    <t>(to be completed only by the coordinator)</t>
  </si>
  <si>
    <t>Did the pre-financing you received generate any interest according to Art.II.19 ?</t>
  </si>
  <si>
    <t>n/a</t>
  </si>
  <si>
    <t>4-Certificate on the methodology</t>
  </si>
  <si>
    <t>Do you declare average personnel costs according to Art. II.14.1 ?</t>
  </si>
  <si>
    <t>Is there a certificate on the methodology provided by an independent auditor and accepted by the Commission
according to Art. II.4.4 ?</t>
  </si>
  <si>
    <t>Name of the auditor</t>
  </si>
  <si>
    <t>Costs of the certificate (in €), if charged 
under this project</t>
  </si>
  <si>
    <t>5-Certificate on the financial statements</t>
  </si>
  <si>
    <t>Is there a certificate on the financial statements provided by an independent auditor and accepted by the Commission
according to Art.II.4.4 ?</t>
  </si>
  <si>
    <t>Yes/No</t>
  </si>
  <si>
    <t>Costs of the certificate (in €)</t>
  </si>
  <si>
    <t>6-Beneficiary's declaration on its honor</t>
  </si>
  <si>
    <t>We declare on our honor that:</t>
  </si>
  <si>
    <t>- the costs specified above are directly related to the recources used to attain the objectives of the project and fall within the definition of eligible
costs specified in Articles II.14 and II.15 of the grant agreement, and, if relevant, Annex III and Article 7 (special clauses) of the grant agreement;</t>
  </si>
  <si>
    <t>- the receipts declared above are the only financial transfers or contributions in kind, free of charge, from third parties and the only income 
generated by the project which could be considered as receipts according to Art. II.17 of the grant agreement;</t>
  </si>
  <si>
    <t>- the interest declared above is the only interest yielded by the pre-financing which falls within the definition of Art. II.19 of the grant agreement;</t>
  </si>
  <si>
    <t>- there us full supporting documentation to justify the information hereby declared. It will be made available at the request of the Commission and
in the event of an audit by the Commission and/or by the Court of Auditors and/or their authorised representatives.</t>
  </si>
  <si>
    <t>Beneficiary's Stamp</t>
  </si>
  <si>
    <t>Name of the Person(s) Authorised to sign this Financial Statement</t>
  </si>
  <si>
    <t>Date &amp; signature</t>
  </si>
  <si>
    <t>Amount in euros</t>
  </si>
  <si>
    <t>eg. Travel costs to the project meeting or to other conference linked to EGI-InSPIRE activities</t>
  </si>
  <si>
    <t>Form C - Financial Statement ADJUSTMENT OF YEAR 1 COSTS STATEMENT</t>
  </si>
  <si>
    <t>YES</t>
  </si>
  <si>
    <t>JUSTIFICATION OF ADJUSTMENTS OF Y1 COSTS STATEMENT</t>
  </si>
  <si>
    <t>Table 3.1 Personnel, subcontracting and other major cost items for JRU 1 for YEAR 1</t>
  </si>
  <si>
    <t>[1]  Total costs have to be coherent with the costs claimed in Form C FP7 Adjustment Y1</t>
  </si>
  <si>
    <t>CSA</t>
  </si>
  <si>
    <t>e-Science Talk</t>
  </si>
  <si>
    <t>FP7 - Grant Agreement - Annex VI - Coordination and Support Action</t>
  </si>
  <si>
    <t>enter data</t>
  </si>
  <si>
    <t>(A) (1)
COORDINATION/SUPP</t>
  </si>
  <si>
    <t>(B) (2) MANAGEMENT</t>
  </si>
  <si>
    <r>
      <t xml:space="preserve">Travel costs </t>
    </r>
    <r>
      <rPr>
        <i/>
        <sz val="10"/>
        <rFont val="Arial"/>
        <family val="2"/>
      </rPr>
      <t>as recorded in your book accounts</t>
    </r>
  </si>
  <si>
    <r>
      <t xml:space="preserve">Equipment </t>
    </r>
    <r>
      <rPr>
        <i/>
        <sz val="10"/>
        <rFont val="Arial"/>
        <family val="2"/>
      </rPr>
      <t>as recorded in your book accounts</t>
    </r>
  </si>
  <si>
    <t xml:space="preserve">Deviations from plan </t>
  </si>
  <si>
    <t>[1]  total costs must match total eligible costs in the form C</t>
  </si>
  <si>
    <t xml:space="preserve">Hourly costs
</t>
  </si>
  <si>
    <t>enter hourly costs</t>
  </si>
  <si>
    <t>enter hours as in timesheet</t>
  </si>
  <si>
    <r>
      <t xml:space="preserve">FORM C - Y3
</t>
    </r>
    <r>
      <rPr>
        <b/>
        <sz val="16"/>
        <rFont val="Arial"/>
        <family val="2"/>
      </rPr>
      <t>Sept-12 july 13 (11 months)</t>
    </r>
  </si>
  <si>
    <r>
      <t xml:space="preserve">Costs 
</t>
    </r>
    <r>
      <rPr>
        <b/>
        <sz val="9"/>
        <color indexed="17"/>
        <rFont val="Arial"/>
        <family val="2"/>
      </rPr>
      <t>automatically calculated</t>
    </r>
  </si>
  <si>
    <r>
      <t xml:space="preserve">TOTAL                                                    A+B+C
</t>
    </r>
    <r>
      <rPr>
        <b/>
        <i/>
        <sz val="10"/>
        <color indexed="50"/>
        <rFont val="Arial"/>
        <family val="2"/>
      </rPr>
      <t xml:space="preserve"> </t>
    </r>
    <r>
      <rPr>
        <b/>
        <sz val="10"/>
        <color indexed="17"/>
        <rFont val="Arial"/>
        <family val="2"/>
      </rPr>
      <t>automatically calculated</t>
    </r>
  </si>
  <si>
    <t xml:space="preserve">Number of Hours
</t>
  </si>
  <si>
    <r>
      <t xml:space="preserve">Senior or junior, part time or full time, permanent or temporary contract.. </t>
    </r>
    <r>
      <rPr>
        <sz val="10"/>
        <color indexed="10"/>
        <rFont val="Arial"/>
        <family val="2"/>
      </rPr>
      <t xml:space="preserve"> REPORT number of PMs </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</si>
</sst>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2]\ #,##0.00"/>
    <numFmt numFmtId="179" formatCode="_(* #,##0.00_);_(* \(#,##0.00\);_(* &quot;-&quot;??_);_(@_)"/>
    <numFmt numFmtId="180" formatCode="[$-40C]General"/>
    <numFmt numFmtId="181" formatCode="[$-40C]#,##0"/>
    <numFmt numFmtId="182" formatCode="#,##0.0"/>
    <numFmt numFmtId="183" formatCode="#,##0%"/>
    <numFmt numFmtId="184" formatCode="&quot;Yes&quot;;&quot;Yes&quot;;&quot;No&quot;"/>
    <numFmt numFmtId="185" formatCode="&quot;True&quot;;&quot;True&quot;;&quot;False&quot;"/>
    <numFmt numFmtId="186" formatCode="&quot;On&quot;;&quot;On&quot;;&quot;Off&quot;"/>
    <numFmt numFmtId="187" formatCode="[$€-2]\ #,##0.00_);[Red]\([$€-2]\ #,##0.00\)"/>
    <numFmt numFmtId="188" formatCode="#,##0.00\ [$€-1];[Red]\-#,##0.00\ [$€-1]"/>
    <numFmt numFmtId="189" formatCode="_-* #,##0.00_-;_-* #,##0.00\-;_-* &quot;-&quot;??_-;_-@_-"/>
    <numFmt numFmtId="190" formatCode="[$-809]dd\ mmmm\ yyyy"/>
    <numFmt numFmtId="191" formatCode="[$-F800]dddd\,\ mmmm\ dd\,\ yyyy"/>
  </numFmts>
  <fonts count="138">
    <font>
      <sz val="11"/>
      <color theme="1"/>
      <name val="Calibri"/>
      <family val="2"/>
    </font>
    <font>
      <sz val="11"/>
      <color indexed="8"/>
      <name val="Calibri"/>
      <family val="2"/>
    </font>
    <font>
      <sz val="10"/>
      <name val="Arial"/>
      <family val="2"/>
    </font>
    <font>
      <u val="single"/>
      <sz val="10"/>
      <color indexed="12"/>
      <name val="Arial"/>
      <family val="2"/>
    </font>
    <font>
      <b/>
      <sz val="10"/>
      <name val="Arial"/>
      <family val="2"/>
    </font>
    <font>
      <i/>
      <sz val="10"/>
      <name val="Arial"/>
      <family val="2"/>
    </font>
    <font>
      <b/>
      <sz val="10"/>
      <color indexed="9"/>
      <name val="Arial"/>
      <family val="2"/>
    </font>
    <font>
      <i/>
      <sz val="8"/>
      <color indexed="10"/>
      <name val="Arial"/>
      <family val="2"/>
    </font>
    <font>
      <b/>
      <sz val="11"/>
      <name val="Arial"/>
      <family val="2"/>
    </font>
    <font>
      <b/>
      <sz val="11"/>
      <color indexed="9"/>
      <name val="Arial"/>
      <family val="2"/>
    </font>
    <font>
      <b/>
      <sz val="24"/>
      <name val="Arial"/>
      <family val="2"/>
    </font>
    <font>
      <b/>
      <i/>
      <sz val="11"/>
      <color indexed="17"/>
      <name val="Arial"/>
      <family val="2"/>
    </font>
    <font>
      <b/>
      <i/>
      <sz val="10"/>
      <color indexed="17"/>
      <name val="Arial"/>
      <family val="2"/>
    </font>
    <font>
      <b/>
      <sz val="10"/>
      <color indexed="17"/>
      <name val="Arial"/>
      <family val="2"/>
    </font>
    <font>
      <b/>
      <i/>
      <sz val="10"/>
      <color indexed="50"/>
      <name val="Arial"/>
      <family val="2"/>
    </font>
    <font>
      <sz val="9"/>
      <color indexed="8"/>
      <name val="Arial"/>
      <family val="2"/>
    </font>
    <font>
      <b/>
      <sz val="12"/>
      <name val="Arial"/>
      <family val="2"/>
    </font>
    <font>
      <b/>
      <u val="single"/>
      <sz val="10"/>
      <name val="Arial"/>
      <family val="2"/>
    </font>
    <font>
      <sz val="11"/>
      <name val="Arial"/>
      <family val="2"/>
    </font>
    <font>
      <b/>
      <sz val="9"/>
      <name val="Arial"/>
      <family val="2"/>
    </font>
    <font>
      <b/>
      <sz val="8"/>
      <name val="Arial"/>
      <family val="2"/>
    </font>
    <font>
      <b/>
      <i/>
      <sz val="12"/>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color indexed="8"/>
      <name val="Arial"/>
      <family val="2"/>
    </font>
    <font>
      <b/>
      <sz val="10"/>
      <color indexed="8"/>
      <name val="Arial"/>
      <family val="2"/>
    </font>
    <font>
      <i/>
      <sz val="10"/>
      <color indexed="9"/>
      <name val="Arial"/>
      <family val="2"/>
    </font>
    <font>
      <sz val="11"/>
      <color indexed="8"/>
      <name val="Arial"/>
      <family val="2"/>
    </font>
    <font>
      <b/>
      <sz val="16"/>
      <color indexed="12"/>
      <name val="Arial"/>
      <family val="2"/>
    </font>
    <font>
      <b/>
      <sz val="12"/>
      <color indexed="10"/>
      <name val="Arial"/>
      <family val="2"/>
    </font>
    <font>
      <b/>
      <sz val="11"/>
      <color indexed="36"/>
      <name val="Arial"/>
      <family val="2"/>
    </font>
    <font>
      <b/>
      <sz val="11"/>
      <color indexed="8"/>
      <name val="Arial"/>
      <family val="2"/>
    </font>
    <font>
      <sz val="11"/>
      <color indexed="9"/>
      <name val="Arial"/>
      <family val="2"/>
    </font>
    <font>
      <sz val="12"/>
      <color indexed="8"/>
      <name val="Arial"/>
      <family val="2"/>
    </font>
    <font>
      <b/>
      <sz val="11"/>
      <color indexed="10"/>
      <name val="Arial"/>
      <family val="2"/>
    </font>
    <font>
      <sz val="11"/>
      <color indexed="10"/>
      <name val="Arial"/>
      <family val="2"/>
    </font>
    <font>
      <b/>
      <i/>
      <sz val="9"/>
      <color indexed="12"/>
      <name val="Arial"/>
      <family val="2"/>
    </font>
    <font>
      <b/>
      <sz val="11"/>
      <color indexed="12"/>
      <name val="Arial"/>
      <family val="2"/>
    </font>
    <font>
      <b/>
      <sz val="9"/>
      <color indexed="12"/>
      <name val="Arial"/>
      <family val="2"/>
    </font>
    <font>
      <sz val="11"/>
      <color indexed="12"/>
      <name val="Arial"/>
      <family val="2"/>
    </font>
    <font>
      <sz val="9"/>
      <color indexed="8"/>
      <name val="Calibri"/>
      <family val="2"/>
    </font>
    <font>
      <b/>
      <sz val="10"/>
      <color indexed="24"/>
      <name val="Arial"/>
      <family val="2"/>
    </font>
    <font>
      <sz val="10"/>
      <color indexed="24"/>
      <name val="Arial"/>
      <family val="2"/>
    </font>
    <font>
      <sz val="10"/>
      <color indexed="9"/>
      <name val="Arial"/>
      <family val="2"/>
    </font>
    <font>
      <b/>
      <sz val="12"/>
      <color indexed="24"/>
      <name val="Arial"/>
      <family val="2"/>
    </font>
    <font>
      <b/>
      <u val="single"/>
      <sz val="10"/>
      <color indexed="24"/>
      <name val="Arial"/>
      <family val="2"/>
    </font>
    <font>
      <sz val="11"/>
      <color indexed="24"/>
      <name val="Calibri"/>
      <family val="2"/>
    </font>
    <font>
      <i/>
      <sz val="10"/>
      <color indexed="24"/>
      <name val="Arial"/>
      <family val="2"/>
    </font>
    <font>
      <b/>
      <sz val="14"/>
      <color indexed="12"/>
      <name val="Arial"/>
      <family val="2"/>
    </font>
    <font>
      <b/>
      <sz val="12"/>
      <color indexed="12"/>
      <name val="Arial"/>
      <family val="2"/>
    </font>
    <font>
      <b/>
      <sz val="10"/>
      <color indexed="12"/>
      <name val="Arial"/>
      <family val="2"/>
    </font>
    <font>
      <i/>
      <sz val="8"/>
      <color indexed="12"/>
      <name val="Arial"/>
      <family val="2"/>
    </font>
    <font>
      <sz val="11"/>
      <color indexed="24"/>
      <name val="Arial"/>
      <family val="2"/>
    </font>
    <font>
      <sz val="12"/>
      <color indexed="12"/>
      <name val="Arial"/>
      <family val="2"/>
    </font>
    <font>
      <sz val="10"/>
      <color indexed="8"/>
      <name val="Arial"/>
      <family val="2"/>
    </font>
    <font>
      <i/>
      <sz val="10"/>
      <color indexed="8"/>
      <name val="Arial"/>
      <family val="2"/>
    </font>
    <font>
      <b/>
      <i/>
      <sz val="10"/>
      <color indexed="8"/>
      <name val="Arial"/>
      <family val="2"/>
    </font>
    <font>
      <b/>
      <sz val="12"/>
      <color indexed="8"/>
      <name val="Arial"/>
      <family val="2"/>
    </font>
    <font>
      <b/>
      <sz val="11"/>
      <color indexed="24"/>
      <name val="Arial"/>
      <family val="2"/>
    </font>
    <font>
      <b/>
      <sz val="11"/>
      <color indexed="24"/>
      <name val="Calibri"/>
      <family val="2"/>
    </font>
    <font>
      <b/>
      <sz val="14"/>
      <color indexed="9"/>
      <name val="Arial"/>
      <family val="2"/>
    </font>
    <font>
      <b/>
      <sz val="12"/>
      <color indexed="9"/>
      <name val="Arial"/>
      <family val="2"/>
    </font>
    <font>
      <b/>
      <i/>
      <sz val="12"/>
      <color indexed="8"/>
      <name val="Arial"/>
      <family val="2"/>
    </font>
    <font>
      <b/>
      <sz val="9"/>
      <color indexed="17"/>
      <name val="Arial"/>
      <family val="2"/>
    </font>
    <font>
      <sz val="10"/>
      <color indexed="10"/>
      <name val="Arial"/>
      <family val="2"/>
    </font>
    <font>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i/>
      <sz val="10"/>
      <color theme="0"/>
      <name val="Arial"/>
      <family val="2"/>
    </font>
    <font>
      <b/>
      <sz val="12"/>
      <color rgb="FFFF0000"/>
      <name val="Arial"/>
      <family val="2"/>
    </font>
    <font>
      <sz val="11"/>
      <color theme="1"/>
      <name val="Arial"/>
      <family val="2"/>
    </font>
    <font>
      <b/>
      <sz val="11"/>
      <color theme="1"/>
      <name val="Arial"/>
      <family val="2"/>
    </font>
    <font>
      <sz val="12"/>
      <color theme="1"/>
      <name val="Arial"/>
      <family val="2"/>
    </font>
    <font>
      <b/>
      <sz val="11"/>
      <color rgb="FFFF0000"/>
      <name val="Arial"/>
      <family val="2"/>
    </font>
    <font>
      <sz val="11"/>
      <color rgb="FFFF0000"/>
      <name val="Arial"/>
      <family val="2"/>
    </font>
    <font>
      <b/>
      <i/>
      <sz val="9"/>
      <color rgb="FF2E10E0"/>
      <name val="Arial"/>
      <family val="2"/>
    </font>
    <font>
      <sz val="11"/>
      <color rgb="FF0000FF"/>
      <name val="Arial"/>
      <family val="2"/>
    </font>
    <font>
      <sz val="9"/>
      <color theme="1"/>
      <name val="Calibri"/>
      <family val="2"/>
    </font>
    <font>
      <b/>
      <sz val="10"/>
      <color rgb="FF6666FF"/>
      <name val="Arial"/>
      <family val="2"/>
    </font>
    <font>
      <sz val="10"/>
      <color rgb="FF6666FF"/>
      <name val="Arial"/>
      <family val="2"/>
    </font>
    <font>
      <b/>
      <sz val="10"/>
      <color theme="0"/>
      <name val="Arial"/>
      <family val="2"/>
    </font>
    <font>
      <sz val="10"/>
      <color theme="0"/>
      <name val="Arial"/>
      <family val="2"/>
    </font>
    <font>
      <b/>
      <sz val="12"/>
      <color rgb="FF6666FF"/>
      <name val="Arial"/>
      <family val="2"/>
    </font>
    <font>
      <b/>
      <u val="single"/>
      <sz val="10"/>
      <color rgb="FF6666FF"/>
      <name val="Arial"/>
      <family val="2"/>
    </font>
    <font>
      <sz val="11"/>
      <color rgb="FF6666FF"/>
      <name val="Calibri"/>
      <family val="2"/>
    </font>
    <font>
      <i/>
      <sz val="10"/>
      <color rgb="FF6666FF"/>
      <name val="Arial"/>
      <family val="2"/>
    </font>
    <font>
      <b/>
      <sz val="14"/>
      <color rgb="FF0000FF"/>
      <name val="Arial"/>
      <family val="2"/>
    </font>
    <font>
      <b/>
      <sz val="12"/>
      <color rgb="FF0000FF"/>
      <name val="Arial"/>
      <family val="2"/>
    </font>
    <font>
      <b/>
      <sz val="10"/>
      <color rgb="FF0000FF"/>
      <name val="Arial"/>
      <family val="2"/>
    </font>
    <font>
      <i/>
      <sz val="8"/>
      <color rgb="FF0000FF"/>
      <name val="Arial"/>
      <family val="2"/>
    </font>
    <font>
      <sz val="11"/>
      <color rgb="FF6666FF"/>
      <name val="Arial"/>
      <family val="2"/>
    </font>
    <font>
      <sz val="12"/>
      <color rgb="FF0000FF"/>
      <name val="Arial"/>
      <family val="2"/>
    </font>
    <font>
      <sz val="10"/>
      <color theme="1"/>
      <name val="Arial"/>
      <family val="2"/>
    </font>
    <font>
      <i/>
      <sz val="10"/>
      <color theme="1"/>
      <name val="Arial"/>
      <family val="2"/>
    </font>
    <font>
      <b/>
      <i/>
      <sz val="10"/>
      <color theme="1"/>
      <name val="Arial"/>
      <family val="2"/>
    </font>
    <font>
      <b/>
      <sz val="16"/>
      <color rgb="FF2E10E0"/>
      <name val="Arial"/>
      <family val="2"/>
    </font>
    <font>
      <b/>
      <sz val="12"/>
      <color theme="1"/>
      <name val="Arial"/>
      <family val="2"/>
    </font>
    <font>
      <b/>
      <sz val="11"/>
      <color rgb="FF6666FF"/>
      <name val="Arial"/>
      <family val="2"/>
    </font>
    <font>
      <b/>
      <sz val="14"/>
      <color theme="0"/>
      <name val="Arial"/>
      <family val="2"/>
    </font>
    <font>
      <b/>
      <sz val="12"/>
      <color theme="0"/>
      <name val="Arial"/>
      <family val="2"/>
    </font>
    <font>
      <b/>
      <sz val="11"/>
      <color rgb="FF6666FF"/>
      <name val="Calibri"/>
      <family val="2"/>
    </font>
    <font>
      <b/>
      <i/>
      <sz val="12"/>
      <color theme="1"/>
      <name val="Arial"/>
      <family val="2"/>
    </font>
    <font>
      <b/>
      <sz val="11"/>
      <color rgb="FF7030A0"/>
      <name val="Arial"/>
      <family val="2"/>
    </font>
    <font>
      <sz val="11"/>
      <color theme="0"/>
      <name val="Arial"/>
      <family val="2"/>
    </font>
    <font>
      <b/>
      <sz val="11"/>
      <color rgb="FF2E10E0"/>
      <name val="Arial"/>
      <family val="2"/>
    </font>
    <font>
      <b/>
      <sz val="9"/>
      <color rgb="FF2E10E0"/>
      <name val="Arial"/>
      <family val="2"/>
    </font>
    <font>
      <sz val="20"/>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3"/>
        <bgColor indexed="64"/>
      </patternFill>
    </fill>
    <fill>
      <patternFill patternType="solid">
        <fgColor theme="0" tint="-0.04997999966144562"/>
        <bgColor indexed="64"/>
      </patternFill>
    </fill>
    <fill>
      <patternFill patternType="solid">
        <fgColor rgb="FFFFFF99"/>
        <bgColor indexed="64"/>
      </patternFill>
    </fill>
    <fill>
      <patternFill patternType="lightUp">
        <bgColor indexed="8"/>
      </patternFill>
    </fill>
    <fill>
      <patternFill patternType="solid">
        <fgColor theme="1" tint="0.04998999834060669"/>
        <bgColor indexed="64"/>
      </patternFill>
    </fill>
    <fill>
      <patternFill patternType="solid">
        <fgColor theme="1"/>
        <bgColor indexed="64"/>
      </patternFill>
    </fill>
    <fill>
      <patternFill patternType="lightUp"/>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right>
        <color indexed="63"/>
      </right>
      <top style="thin"/>
      <bottom/>
    </border>
    <border>
      <left style="thin"/>
      <right/>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color indexed="63"/>
      </right>
      <top>
        <color indexed="63"/>
      </top>
      <bottom>
        <color indexed="63"/>
      </bottom>
    </border>
    <border>
      <left style="thin"/>
      <right style="thin"/>
      <top style="thin"/>
      <bottom/>
    </border>
    <border>
      <left style="thin"/>
      <right style="thin"/>
      <top>
        <color indexed="63"/>
      </top>
      <bottom>
        <color indexed="63"/>
      </bottom>
    </border>
    <border>
      <left style="medium"/>
      <right/>
      <top style="thin"/>
      <bottom style="medium"/>
    </border>
    <border>
      <left/>
      <right style="thin"/>
      <top style="thin"/>
      <bottom style="medium"/>
    </border>
    <border>
      <left/>
      <right/>
      <top/>
      <bottom style="medium"/>
    </border>
    <border>
      <left>
        <color indexed="63"/>
      </left>
      <right style="thin"/>
      <top>
        <color indexed="63"/>
      </top>
      <bottom>
        <color indexed="63"/>
      </bottom>
    </border>
    <border>
      <left style="thin"/>
      <right>
        <color indexed="63"/>
      </right>
      <top style="thin"/>
      <bottom>
        <color indexed="63"/>
      </bottom>
    </border>
    <border>
      <left/>
      <right style="thin"/>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9" fontId="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0" fontId="85" fillId="0" borderId="0">
      <alignment/>
      <protection/>
    </xf>
    <xf numFmtId="0" fontId="86"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3"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2" fillId="0" borderId="0">
      <alignment/>
      <protection/>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288">
    <xf numFmtId="0" fontId="0" fillId="0" borderId="0" xfId="0" applyFont="1" applyAlignment="1">
      <alignment/>
    </xf>
    <xf numFmtId="0" fontId="6" fillId="0" borderId="0" xfId="15" applyFont="1" applyFill="1" applyBorder="1" applyAlignment="1" applyProtection="1">
      <alignment horizontal="center" vertical="center"/>
      <protection locked="0"/>
    </xf>
    <xf numFmtId="0" fontId="4" fillId="0" borderId="0" xfId="15" applyFont="1" applyFill="1" applyBorder="1" applyAlignment="1" applyProtection="1">
      <alignment horizontal="center" vertical="center"/>
      <protection locked="0"/>
    </xf>
    <xf numFmtId="9" fontId="4" fillId="0" borderId="0" xfId="15" applyNumberFormat="1" applyFont="1" applyFill="1" applyBorder="1" applyAlignment="1" applyProtection="1">
      <alignment horizontal="left" vertical="center"/>
      <protection locked="0"/>
    </xf>
    <xf numFmtId="0" fontId="7" fillId="0" borderId="0" xfId="15" applyFont="1" applyFill="1" applyBorder="1" applyAlignment="1" applyProtection="1">
      <alignment horizontal="left" vertical="center"/>
      <protection locked="0"/>
    </xf>
    <xf numFmtId="0" fontId="7" fillId="0" borderId="0" xfId="15" applyFont="1" applyBorder="1" applyAlignment="1" applyProtection="1">
      <alignment vertical="center"/>
      <protection locked="0"/>
    </xf>
    <xf numFmtId="0" fontId="2" fillId="0" borderId="0" xfId="15" applyFont="1" applyBorder="1" applyAlignment="1" applyProtection="1">
      <alignment vertical="center"/>
      <protection locked="0"/>
    </xf>
    <xf numFmtId="9" fontId="4" fillId="0" borderId="0" xfId="15" applyNumberFormat="1" applyFont="1" applyBorder="1" applyAlignment="1" applyProtection="1">
      <alignment horizontal="center" vertical="center"/>
      <protection locked="0"/>
    </xf>
    <xf numFmtId="0" fontId="6" fillId="33" borderId="10" xfId="15" applyFont="1" applyFill="1" applyBorder="1" applyAlignment="1" applyProtection="1">
      <alignment horizontal="left" vertical="center"/>
      <protection locked="0"/>
    </xf>
    <xf numFmtId="178" fontId="98" fillId="0" borderId="10" xfId="0" applyNumberFormat="1" applyFont="1" applyFill="1" applyBorder="1" applyAlignment="1">
      <alignment horizontal="left" vertical="center" wrapText="1"/>
    </xf>
    <xf numFmtId="0" fontId="99" fillId="0" borderId="0" xfId="15" applyFont="1" applyAlignment="1" applyProtection="1">
      <alignment horizontal="left" vertical="center"/>
      <protection locked="0"/>
    </xf>
    <xf numFmtId="9" fontId="99" fillId="0" borderId="0" xfId="15" applyNumberFormat="1" applyFont="1" applyAlignment="1" applyProtection="1">
      <alignment horizontal="left" vertical="center"/>
      <protection locked="0"/>
    </xf>
    <xf numFmtId="9" fontId="99" fillId="0" borderId="0" xfId="15" applyNumberFormat="1" applyFont="1" applyFill="1" applyBorder="1" applyAlignment="1" applyProtection="1">
      <alignment horizontal="left" vertical="center"/>
      <protection locked="0"/>
    </xf>
    <xf numFmtId="179" fontId="99" fillId="0" borderId="0" xfId="46" applyFont="1" applyAlignment="1" applyProtection="1">
      <alignment horizontal="left" vertical="center"/>
      <protection locked="0"/>
    </xf>
    <xf numFmtId="3" fontId="99" fillId="0" borderId="0" xfId="15" applyNumberFormat="1" applyFont="1" applyAlignment="1" applyProtection="1">
      <alignment horizontal="left" vertical="center"/>
      <protection locked="0"/>
    </xf>
    <xf numFmtId="0" fontId="100" fillId="0" borderId="0" xfId="15" applyFont="1" applyBorder="1" applyAlignment="1" applyProtection="1">
      <alignment horizontal="center"/>
      <protection locked="0"/>
    </xf>
    <xf numFmtId="0" fontId="101" fillId="0" borderId="0" xfId="15" applyFont="1" applyAlignment="1" applyProtection="1">
      <alignment vertical="center"/>
      <protection locked="0"/>
    </xf>
    <xf numFmtId="0" fontId="101" fillId="0" borderId="0" xfId="15" applyFont="1" applyBorder="1" applyAlignment="1" applyProtection="1">
      <alignment vertical="center"/>
      <protection locked="0"/>
    </xf>
    <xf numFmtId="3" fontId="101" fillId="0" borderId="11" xfId="15" applyNumberFormat="1" applyFont="1" applyFill="1" applyBorder="1" applyAlignment="1" applyProtection="1">
      <alignment vertical="center"/>
      <protection locked="0"/>
    </xf>
    <xf numFmtId="3" fontId="102" fillId="0" borderId="11" xfId="15" applyNumberFormat="1" applyFont="1" applyFill="1" applyBorder="1" applyAlignment="1" applyProtection="1">
      <alignment horizontal="right" vertical="center"/>
      <protection locked="0"/>
    </xf>
    <xf numFmtId="3" fontId="101" fillId="0" borderId="0" xfId="15" applyNumberFormat="1" applyFont="1" applyBorder="1" applyAlignment="1" applyProtection="1">
      <alignment vertical="center"/>
      <protection locked="0"/>
    </xf>
    <xf numFmtId="0" fontId="101" fillId="0" borderId="0" xfId="0" applyFont="1" applyAlignment="1">
      <alignment/>
    </xf>
    <xf numFmtId="0" fontId="101" fillId="0" borderId="0" xfId="0" applyFont="1" applyAlignment="1">
      <alignment vertical="center"/>
    </xf>
    <xf numFmtId="0" fontId="9" fillId="33" borderId="10" xfId="15" applyFont="1" applyFill="1" applyBorder="1" applyAlignment="1" applyProtection="1">
      <alignment horizontal="left" vertical="center"/>
      <protection locked="0"/>
    </xf>
    <xf numFmtId="0" fontId="103" fillId="0" borderId="0" xfId="0" applyFont="1" applyAlignment="1">
      <alignment/>
    </xf>
    <xf numFmtId="0" fontId="104" fillId="0" borderId="0" xfId="15" applyFont="1" applyBorder="1" applyAlignment="1" applyProtection="1">
      <alignment horizontal="center"/>
      <protection locked="0"/>
    </xf>
    <xf numFmtId="3" fontId="105" fillId="0" borderId="11" xfId="15" applyNumberFormat="1" applyFont="1" applyFill="1" applyBorder="1" applyAlignment="1" applyProtection="1">
      <alignment vertical="center"/>
      <protection locked="0"/>
    </xf>
    <xf numFmtId="3" fontId="105" fillId="0" borderId="11" xfId="15" applyNumberFormat="1" applyFont="1" applyFill="1" applyBorder="1" applyAlignment="1" applyProtection="1">
      <alignment vertical="center" shrinkToFit="1"/>
      <protection locked="0"/>
    </xf>
    <xf numFmtId="0" fontId="106" fillId="0" borderId="0" xfId="15" applyFont="1" applyBorder="1" applyAlignment="1" applyProtection="1">
      <alignment vertical="center"/>
      <protection locked="0"/>
    </xf>
    <xf numFmtId="0" fontId="102" fillId="0" borderId="0" xfId="0" applyFont="1" applyAlignment="1">
      <alignment/>
    </xf>
    <xf numFmtId="0" fontId="101" fillId="0" borderId="0" xfId="0" applyFont="1" applyAlignment="1">
      <alignment vertical="center"/>
    </xf>
    <xf numFmtId="178" fontId="98" fillId="0" borderId="12" xfId="0" applyNumberFormat="1" applyFont="1" applyFill="1" applyBorder="1" applyAlignment="1">
      <alignment horizontal="center" vertical="center" wrapText="1"/>
    </xf>
    <xf numFmtId="178" fontId="98" fillId="0" borderId="0" xfId="0" applyNumberFormat="1" applyFont="1" applyFill="1" applyBorder="1" applyAlignment="1">
      <alignment horizontal="center" vertical="center" wrapText="1"/>
    </xf>
    <xf numFmtId="3" fontId="105" fillId="0" borderId="0" xfId="15" applyNumberFormat="1" applyFont="1" applyFill="1" applyBorder="1" applyAlignment="1" applyProtection="1">
      <alignment vertical="center" shrinkToFit="1"/>
      <protection locked="0"/>
    </xf>
    <xf numFmtId="3" fontId="101" fillId="0" borderId="0" xfId="15" applyNumberFormat="1" applyFont="1" applyFill="1" applyBorder="1" applyAlignment="1" applyProtection="1">
      <alignment vertical="center"/>
      <protection locked="0"/>
    </xf>
    <xf numFmtId="3" fontId="105" fillId="0" borderId="13" xfId="15" applyNumberFormat="1" applyFont="1" applyFill="1" applyBorder="1" applyAlignment="1" applyProtection="1">
      <alignment vertical="center" shrinkToFit="1"/>
      <protection locked="0"/>
    </xf>
    <xf numFmtId="3" fontId="102" fillId="0" borderId="13" xfId="15" applyNumberFormat="1" applyFont="1" applyFill="1" applyBorder="1" applyAlignment="1" applyProtection="1">
      <alignment horizontal="right" vertical="center"/>
      <protection locked="0"/>
    </xf>
    <xf numFmtId="178" fontId="98" fillId="0" borderId="11" xfId="0" applyNumberFormat="1" applyFont="1" applyFill="1" applyBorder="1" applyAlignment="1">
      <alignment horizontal="center" vertical="center" wrapText="1"/>
    </xf>
    <xf numFmtId="0" fontId="107" fillId="0" borderId="0" xfId="15" applyFont="1" applyAlignment="1" applyProtection="1">
      <alignment horizontal="right" vertical="center"/>
      <protection locked="0"/>
    </xf>
    <xf numFmtId="0" fontId="4" fillId="0" borderId="0" xfId="62" applyFont="1" applyAlignment="1">
      <alignment horizontal="center" vertical="center" wrapText="1"/>
      <protection/>
    </xf>
    <xf numFmtId="0" fontId="108" fillId="0" borderId="0" xfId="0" applyFont="1" applyAlignment="1">
      <alignment/>
    </xf>
    <xf numFmtId="0" fontId="4" fillId="0" borderId="11" xfId="15" applyFont="1" applyFill="1" applyBorder="1" applyAlignment="1" applyProtection="1">
      <alignment horizontal="center" vertical="center" wrapText="1"/>
      <protection locked="0"/>
    </xf>
    <xf numFmtId="0" fontId="4" fillId="0" borderId="0" xfId="62" applyFont="1">
      <alignment/>
      <protection/>
    </xf>
    <xf numFmtId="0" fontId="2" fillId="0" borderId="0" xfId="62">
      <alignment/>
      <protection/>
    </xf>
    <xf numFmtId="0" fontId="2" fillId="0" borderId="0" xfId="62" applyAlignment="1">
      <alignment/>
      <protection/>
    </xf>
    <xf numFmtId="0" fontId="6" fillId="34" borderId="13" xfId="62" applyFont="1" applyFill="1" applyBorder="1" applyAlignment="1">
      <alignment horizontal="center"/>
      <protection/>
    </xf>
    <xf numFmtId="0" fontId="6" fillId="34" borderId="14" xfId="62" applyFont="1" applyFill="1" applyBorder="1" applyAlignment="1">
      <alignment horizontal="center"/>
      <protection/>
    </xf>
    <xf numFmtId="0" fontId="2" fillId="0" borderId="0" xfId="62" applyAlignment="1">
      <alignment horizontal="center"/>
      <protection/>
    </xf>
    <xf numFmtId="14" fontId="4" fillId="35" borderId="11" xfId="62" applyNumberFormat="1" applyFont="1" applyFill="1" applyBorder="1" applyAlignment="1">
      <alignment horizontal="center"/>
      <protection/>
    </xf>
    <xf numFmtId="0" fontId="4" fillId="0" borderId="0" xfId="62" applyFont="1" applyAlignment="1">
      <alignment horizontal="left"/>
      <protection/>
    </xf>
    <xf numFmtId="0" fontId="16" fillId="35" borderId="11" xfId="62" applyFont="1" applyFill="1" applyBorder="1" applyAlignment="1">
      <alignment horizontal="center"/>
      <protection/>
    </xf>
    <xf numFmtId="0" fontId="6" fillId="34" borderId="0" xfId="62" applyFont="1" applyFill="1" applyBorder="1" applyAlignment="1">
      <alignment/>
      <protection/>
    </xf>
    <xf numFmtId="0" fontId="6" fillId="34" borderId="0" xfId="62" applyFont="1" applyFill="1" applyAlignment="1">
      <alignment/>
      <protection/>
    </xf>
    <xf numFmtId="0" fontId="2" fillId="36" borderId="11" xfId="62" applyFill="1" applyBorder="1" applyAlignment="1">
      <alignment horizontal="center"/>
      <protection/>
    </xf>
    <xf numFmtId="9" fontId="2" fillId="36" borderId="11" xfId="62" applyNumberFormat="1" applyFill="1" applyBorder="1" applyAlignment="1">
      <alignment horizontal="center"/>
      <protection/>
    </xf>
    <xf numFmtId="0" fontId="6" fillId="33" borderId="0" xfId="62" applyFont="1" applyFill="1" applyAlignment="1">
      <alignment/>
      <protection/>
    </xf>
    <xf numFmtId="9" fontId="2" fillId="36" borderId="11" xfId="62" applyNumberFormat="1" applyFont="1" applyFill="1" applyBorder="1" applyAlignment="1">
      <alignment horizontal="center"/>
      <protection/>
    </xf>
    <xf numFmtId="0" fontId="17" fillId="0" borderId="0" xfId="62" applyFont="1">
      <alignment/>
      <protection/>
    </xf>
    <xf numFmtId="0" fontId="6" fillId="33" borderId="0" xfId="62" applyFont="1" applyFill="1" applyAlignment="1">
      <alignment horizontal="center" wrapText="1"/>
      <protection/>
    </xf>
    <xf numFmtId="0" fontId="6" fillId="33" borderId="11" xfId="62" applyFont="1" applyFill="1" applyBorder="1">
      <alignment/>
      <protection/>
    </xf>
    <xf numFmtId="189" fontId="0" fillId="36" borderId="11" xfId="48" applyFont="1" applyFill="1" applyBorder="1" applyAlignment="1">
      <alignment/>
    </xf>
    <xf numFmtId="189" fontId="0" fillId="0" borderId="11" xfId="48" applyFont="1" applyBorder="1" applyAlignment="1">
      <alignment/>
    </xf>
    <xf numFmtId="0" fontId="6" fillId="33" borderId="11" xfId="62" applyFont="1" applyFill="1" applyBorder="1" applyAlignment="1">
      <alignment horizontal="right"/>
      <protection/>
    </xf>
    <xf numFmtId="3" fontId="2" fillId="36" borderId="11" xfId="62" applyNumberFormat="1" applyFill="1" applyBorder="1">
      <alignment/>
      <protection/>
    </xf>
    <xf numFmtId="0" fontId="2" fillId="36" borderId="11" xfId="62" applyFont="1" applyFill="1" applyBorder="1" applyAlignment="1">
      <alignment horizontal="center" vertical="center"/>
      <protection/>
    </xf>
    <xf numFmtId="0" fontId="5" fillId="0" borderId="0" xfId="62" applyFont="1">
      <alignment/>
      <protection/>
    </xf>
    <xf numFmtId="0" fontId="2" fillId="0" borderId="0" xfId="62" applyFill="1">
      <alignment/>
      <protection/>
    </xf>
    <xf numFmtId="0" fontId="2" fillId="35" borderId="11" xfId="62" applyFill="1" applyBorder="1" applyAlignment="1">
      <alignment horizontal="center"/>
      <protection/>
    </xf>
    <xf numFmtId="0" fontId="6" fillId="33" borderId="0" xfId="62" applyFont="1" applyFill="1" applyAlignment="1">
      <alignment wrapText="1"/>
      <protection/>
    </xf>
    <xf numFmtId="0" fontId="2" fillId="35" borderId="13" xfId="62" applyFill="1" applyBorder="1">
      <alignment/>
      <protection/>
    </xf>
    <xf numFmtId="0" fontId="2" fillId="35" borderId="10" xfId="62" applyFill="1" applyBorder="1">
      <alignment/>
      <protection/>
    </xf>
    <xf numFmtId="189" fontId="0" fillId="36" borderId="11" xfId="48" applyNumberFormat="1" applyFont="1" applyFill="1" applyBorder="1" applyAlignment="1">
      <alignment horizontal="center"/>
    </xf>
    <xf numFmtId="0" fontId="6" fillId="37" borderId="0" xfId="62" applyFont="1" applyFill="1" applyAlignment="1">
      <alignment horizontal="center"/>
      <protection/>
    </xf>
    <xf numFmtId="0" fontId="2" fillId="0" borderId="0" xfId="62" applyFont="1">
      <alignment/>
      <protection/>
    </xf>
    <xf numFmtId="0" fontId="109" fillId="0" borderId="0" xfId="62" applyFont="1">
      <alignment/>
      <protection/>
    </xf>
    <xf numFmtId="0" fontId="110" fillId="0" borderId="0" xfId="62" applyFont="1">
      <alignment/>
      <protection/>
    </xf>
    <xf numFmtId="0" fontId="111" fillId="34" borderId="13" xfId="62" applyFont="1" applyFill="1" applyBorder="1" applyAlignment="1">
      <alignment horizontal="center"/>
      <protection/>
    </xf>
    <xf numFmtId="0" fontId="111" fillId="34" borderId="14" xfId="62" applyFont="1" applyFill="1" applyBorder="1" applyAlignment="1">
      <alignment horizontal="center"/>
      <protection/>
    </xf>
    <xf numFmtId="0" fontId="112" fillId="0" borderId="0" xfId="62" applyFont="1" applyAlignment="1">
      <alignment horizontal="center"/>
      <protection/>
    </xf>
    <xf numFmtId="14" fontId="109" fillId="35" borderId="11" xfId="62" applyNumberFormat="1" applyFont="1" applyFill="1" applyBorder="1" applyAlignment="1">
      <alignment horizontal="center"/>
      <protection/>
    </xf>
    <xf numFmtId="0" fontId="109" fillId="0" borderId="0" xfId="62" applyFont="1" applyAlignment="1">
      <alignment horizontal="left"/>
      <protection/>
    </xf>
    <xf numFmtId="0" fontId="113" fillId="35" borderId="11" xfId="62" applyFont="1" applyFill="1" applyBorder="1" applyAlignment="1">
      <alignment horizontal="center"/>
      <protection/>
    </xf>
    <xf numFmtId="0" fontId="112" fillId="0" borderId="0" xfId="62" applyFont="1">
      <alignment/>
      <protection/>
    </xf>
    <xf numFmtId="0" fontId="111" fillId="34" borderId="0" xfId="62" applyFont="1" applyFill="1" applyBorder="1" applyAlignment="1">
      <alignment/>
      <protection/>
    </xf>
    <xf numFmtId="0" fontId="109" fillId="34" borderId="0" xfId="62" applyFont="1" applyFill="1" applyAlignment="1">
      <alignment/>
      <protection/>
    </xf>
    <xf numFmtId="0" fontId="110" fillId="35" borderId="11" xfId="62" applyFont="1" applyFill="1" applyBorder="1" applyAlignment="1">
      <alignment horizontal="center"/>
      <protection/>
    </xf>
    <xf numFmtId="9" fontId="110" fillId="35" borderId="11" xfId="62" applyNumberFormat="1" applyFont="1" applyFill="1" applyBorder="1" applyAlignment="1">
      <alignment horizontal="center"/>
      <protection/>
    </xf>
    <xf numFmtId="0" fontId="111" fillId="33" borderId="0" xfId="62" applyFont="1" applyFill="1" applyAlignment="1">
      <alignment/>
      <protection/>
    </xf>
    <xf numFmtId="0" fontId="109" fillId="33" borderId="0" xfId="62" applyFont="1" applyFill="1" applyAlignment="1">
      <alignment/>
      <protection/>
    </xf>
    <xf numFmtId="0" fontId="114" fillId="0" borderId="0" xfId="62" applyFont="1">
      <alignment/>
      <protection/>
    </xf>
    <xf numFmtId="0" fontId="111" fillId="33" borderId="0" xfId="62" applyFont="1" applyFill="1" applyAlignment="1">
      <alignment horizontal="center" wrapText="1"/>
      <protection/>
    </xf>
    <xf numFmtId="0" fontId="111" fillId="33" borderId="11" xfId="62" applyFont="1" applyFill="1" applyBorder="1">
      <alignment/>
      <protection/>
    </xf>
    <xf numFmtId="189" fontId="115" fillId="36" borderId="11" xfId="48" applyFont="1" applyFill="1" applyBorder="1" applyAlignment="1">
      <alignment/>
    </xf>
    <xf numFmtId="189" fontId="115" fillId="0" borderId="11" xfId="48" applyFont="1" applyBorder="1" applyAlignment="1">
      <alignment/>
    </xf>
    <xf numFmtId="0" fontId="111" fillId="33" borderId="11" xfId="62" applyFont="1" applyFill="1" applyBorder="1" applyAlignment="1">
      <alignment horizontal="right"/>
      <protection/>
    </xf>
    <xf numFmtId="3" fontId="110" fillId="36" borderId="11" xfId="62" applyNumberFormat="1" applyFont="1" applyFill="1" applyBorder="1">
      <alignment/>
      <protection/>
    </xf>
    <xf numFmtId="0" fontId="110" fillId="36" borderId="11" xfId="62" applyFont="1" applyFill="1" applyBorder="1" applyAlignment="1">
      <alignment horizontal="center" vertical="center"/>
      <protection/>
    </xf>
    <xf numFmtId="0" fontId="116" fillId="0" borderId="0" xfId="62" applyFont="1">
      <alignment/>
      <protection/>
    </xf>
    <xf numFmtId="0" fontId="110" fillId="36" borderId="11" xfId="62" applyFont="1" applyFill="1" applyBorder="1" applyAlignment="1">
      <alignment horizontal="center"/>
      <protection/>
    </xf>
    <xf numFmtId="0" fontId="111" fillId="33" borderId="0" xfId="62" applyFont="1" applyFill="1" applyAlignment="1">
      <alignment wrapText="1"/>
      <protection/>
    </xf>
    <xf numFmtId="0" fontId="110" fillId="35" borderId="13" xfId="62" applyFont="1" applyFill="1" applyBorder="1">
      <alignment/>
      <protection/>
    </xf>
    <xf numFmtId="0" fontId="110" fillId="35" borderId="10" xfId="62" applyFont="1" applyFill="1" applyBorder="1">
      <alignment/>
      <protection/>
    </xf>
    <xf numFmtId="189" fontId="115" fillId="36" borderId="11" xfId="48" applyNumberFormat="1" applyFont="1" applyFill="1" applyBorder="1" applyAlignment="1">
      <alignment horizontal="center"/>
    </xf>
    <xf numFmtId="0" fontId="111" fillId="37" borderId="0" xfId="62" applyFont="1" applyFill="1" applyAlignment="1">
      <alignment horizontal="center"/>
      <protection/>
    </xf>
    <xf numFmtId="0" fontId="117" fillId="0" borderId="0" xfId="16" applyFont="1" applyBorder="1" applyAlignment="1" applyProtection="1">
      <alignment horizontal="center"/>
      <protection locked="0"/>
    </xf>
    <xf numFmtId="0" fontId="117" fillId="0" borderId="0" xfId="16" applyFont="1" applyBorder="1" applyAlignment="1" applyProtection="1">
      <alignment/>
      <protection locked="0"/>
    </xf>
    <xf numFmtId="0" fontId="118" fillId="0" borderId="0" xfId="16" applyFont="1" applyBorder="1" applyAlignment="1" applyProtection="1">
      <alignment horizontal="center"/>
      <protection locked="0"/>
    </xf>
    <xf numFmtId="0" fontId="119" fillId="34" borderId="0" xfId="62" applyFont="1" applyFill="1" applyAlignment="1">
      <alignment/>
      <protection/>
    </xf>
    <xf numFmtId="0" fontId="119" fillId="0" borderId="0" xfId="16" applyFont="1" applyFill="1" applyBorder="1" applyAlignment="1" applyProtection="1">
      <alignment horizontal="center" vertical="center"/>
      <protection locked="0"/>
    </xf>
    <xf numFmtId="0" fontId="120" fillId="0" borderId="0" xfId="16" applyFont="1" applyFill="1" applyBorder="1" applyAlignment="1" applyProtection="1">
      <alignment horizontal="left" vertical="center"/>
      <protection locked="0"/>
    </xf>
    <xf numFmtId="0" fontId="109" fillId="0" borderId="11" xfId="0" applyFont="1" applyBorder="1" applyAlignment="1">
      <alignment horizontal="center" vertical="center" wrapText="1"/>
    </xf>
    <xf numFmtId="0" fontId="110" fillId="0" borderId="11" xfId="0" applyFont="1" applyBorder="1" applyAlignment="1">
      <alignment horizontal="justify" vertical="center" wrapText="1"/>
    </xf>
    <xf numFmtId="3" fontId="110" fillId="36" borderId="11" xfId="0" applyNumberFormat="1" applyFont="1" applyFill="1" applyBorder="1" applyAlignment="1">
      <alignment horizontal="right" vertical="center" wrapText="1"/>
    </xf>
    <xf numFmtId="0" fontId="116" fillId="0" borderId="11" xfId="0" applyFont="1" applyBorder="1" applyAlignment="1">
      <alignment horizontal="right" vertical="center" wrapText="1"/>
    </xf>
    <xf numFmtId="0" fontId="110" fillId="0" borderId="11" xfId="0" applyFont="1" applyBorder="1" applyAlignment="1">
      <alignment horizontal="left" vertical="center" wrapText="1"/>
    </xf>
    <xf numFmtId="3" fontId="109" fillId="0" borderId="11" xfId="0" applyNumberFormat="1" applyFont="1" applyFill="1" applyBorder="1" applyAlignment="1">
      <alignment horizontal="right" vertical="center" wrapText="1"/>
    </xf>
    <xf numFmtId="0" fontId="121" fillId="0" borderId="0" xfId="0" applyFont="1" applyAlignment="1">
      <alignment/>
    </xf>
    <xf numFmtId="0" fontId="115" fillId="0" borderId="0" xfId="0" applyFont="1" applyAlignment="1">
      <alignment/>
    </xf>
    <xf numFmtId="0" fontId="122" fillId="0" borderId="0" xfId="16" applyFont="1" applyBorder="1" applyProtection="1">
      <alignment/>
      <protection/>
    </xf>
    <xf numFmtId="0" fontId="107" fillId="0" borderId="0" xfId="0" applyFont="1" applyAlignment="1">
      <alignment/>
    </xf>
    <xf numFmtId="0" fontId="6" fillId="38" borderId="0" xfId="62" applyFont="1" applyFill="1" applyAlignment="1">
      <alignment horizontal="center" wrapText="1"/>
      <protection/>
    </xf>
    <xf numFmtId="189" fontId="0" fillId="38" borderId="11" xfId="48" applyFont="1" applyFill="1" applyBorder="1" applyAlignment="1">
      <alignment/>
    </xf>
    <xf numFmtId="3" fontId="2" fillId="38" borderId="11" xfId="62" applyNumberFormat="1" applyFill="1" applyBorder="1">
      <alignment/>
      <protection/>
    </xf>
    <xf numFmtId="0" fontId="98" fillId="0" borderId="15" xfId="0" applyFont="1" applyFill="1" applyBorder="1" applyAlignment="1">
      <alignment horizontal="center" vertical="center" wrapText="1"/>
    </xf>
    <xf numFmtId="0" fontId="98" fillId="0" borderId="16" xfId="0" applyFont="1" applyFill="1" applyBorder="1" applyAlignment="1">
      <alignment horizontal="center" vertical="center" wrapText="1"/>
    </xf>
    <xf numFmtId="0" fontId="98" fillId="0" borderId="17" xfId="0" applyFont="1" applyFill="1" applyBorder="1" applyAlignment="1">
      <alignment horizontal="center" vertical="center" wrapText="1"/>
    </xf>
    <xf numFmtId="0" fontId="98" fillId="0" borderId="18" xfId="0" applyFont="1" applyFill="1" applyBorder="1" applyAlignment="1">
      <alignment horizontal="left" vertical="center" wrapText="1"/>
    </xf>
    <xf numFmtId="0" fontId="98" fillId="0" borderId="19" xfId="0" applyFont="1" applyFill="1" applyBorder="1" applyAlignment="1">
      <alignment horizontal="center" vertical="center" wrapText="1"/>
    </xf>
    <xf numFmtId="0" fontId="98" fillId="0" borderId="20" xfId="0" applyFont="1" applyFill="1" applyBorder="1" applyAlignment="1">
      <alignment horizontal="left" vertical="center" wrapText="1"/>
    </xf>
    <xf numFmtId="0" fontId="123" fillId="0" borderId="20" xfId="0" applyFont="1" applyFill="1" applyBorder="1" applyAlignment="1">
      <alignment horizontal="justify" vertical="center" wrapText="1"/>
    </xf>
    <xf numFmtId="0" fontId="123" fillId="0" borderId="11" xfId="0" applyFont="1" applyFill="1" applyBorder="1" applyAlignment="1">
      <alignment horizontal="left" vertical="center" wrapText="1"/>
    </xf>
    <xf numFmtId="3" fontId="124" fillId="0" borderId="11" xfId="0" applyNumberFormat="1" applyFont="1" applyFill="1" applyBorder="1" applyAlignment="1">
      <alignment horizontal="right" vertical="center" wrapText="1"/>
    </xf>
    <xf numFmtId="0" fontId="124" fillId="0" borderId="20" xfId="0" applyFont="1" applyFill="1" applyBorder="1" applyAlignment="1">
      <alignment horizontal="right" vertical="center" wrapText="1"/>
    </xf>
    <xf numFmtId="3" fontId="125" fillId="0" borderId="21" xfId="0" applyNumberFormat="1" applyFont="1" applyFill="1" applyBorder="1" applyAlignment="1">
      <alignment horizontal="right" vertical="center" wrapText="1"/>
    </xf>
    <xf numFmtId="189" fontId="115" fillId="39" borderId="11" xfId="48" applyFont="1" applyFill="1" applyBorder="1" applyAlignment="1">
      <alignment/>
    </xf>
    <xf numFmtId="3" fontId="110" fillId="39" borderId="11" xfId="62" applyNumberFormat="1" applyFont="1" applyFill="1" applyBorder="1">
      <alignment/>
      <protection/>
    </xf>
    <xf numFmtId="3" fontId="101" fillId="0" borderId="11" xfId="15" applyNumberFormat="1" applyFont="1" applyFill="1" applyBorder="1" applyAlignment="1" applyProtection="1">
      <alignment horizontal="right" vertical="center"/>
      <protection locked="0"/>
    </xf>
    <xf numFmtId="0" fontId="101" fillId="0" borderId="0" xfId="15" applyFont="1" applyFill="1" applyBorder="1" applyAlignment="1" applyProtection="1">
      <alignment vertical="center"/>
      <protection locked="0"/>
    </xf>
    <xf numFmtId="3" fontId="18" fillId="0" borderId="11" xfId="15" applyNumberFormat="1" applyFont="1" applyFill="1" applyBorder="1" applyAlignment="1" applyProtection="1">
      <alignment horizontal="right" vertical="center"/>
      <protection locked="0"/>
    </xf>
    <xf numFmtId="3" fontId="2" fillId="0" borderId="11" xfId="15" applyNumberFormat="1" applyFont="1" applyFill="1" applyBorder="1" applyAlignment="1" applyProtection="1">
      <alignment horizontal="right" vertical="center"/>
      <protection locked="0"/>
    </xf>
    <xf numFmtId="0" fontId="101" fillId="0" borderId="11" xfId="15" applyFont="1" applyBorder="1" applyAlignment="1" applyProtection="1">
      <alignment vertical="center"/>
      <protection locked="0"/>
    </xf>
    <xf numFmtId="3" fontId="101" fillId="0" borderId="11" xfId="0" applyNumberFormat="1" applyFont="1" applyFill="1" applyBorder="1" applyAlignment="1">
      <alignment horizontal="right" vertical="center" wrapText="1"/>
    </xf>
    <xf numFmtId="3" fontId="18" fillId="0" borderId="11" xfId="15" applyNumberFormat="1" applyFont="1" applyFill="1" applyBorder="1" applyAlignment="1" applyProtection="1">
      <alignment horizontal="right" vertical="center"/>
      <protection/>
    </xf>
    <xf numFmtId="3" fontId="2" fillId="0" borderId="11" xfId="15" applyNumberFormat="1" applyFont="1" applyFill="1" applyBorder="1" applyAlignment="1" applyProtection="1">
      <alignment horizontal="right" vertical="center"/>
      <protection/>
    </xf>
    <xf numFmtId="178" fontId="98" fillId="0" borderId="11" xfId="0" applyNumberFormat="1" applyFont="1" applyFill="1" applyBorder="1" applyAlignment="1">
      <alignment horizontal="left" vertical="center" wrapText="1"/>
    </xf>
    <xf numFmtId="0" fontId="101" fillId="0" borderId="11" xfId="0" applyFont="1" applyFill="1" applyBorder="1" applyAlignment="1">
      <alignment vertical="center"/>
    </xf>
    <xf numFmtId="0" fontId="18" fillId="0" borderId="0" xfId="15" applyFont="1" applyFill="1" applyBorder="1" applyAlignment="1" applyProtection="1">
      <alignment vertical="center"/>
      <protection locked="0"/>
    </xf>
    <xf numFmtId="0" fontId="98" fillId="0" borderId="22" xfId="0" applyFont="1" applyFill="1" applyBorder="1" applyAlignment="1">
      <alignment horizontal="center" vertical="center" wrapText="1"/>
    </xf>
    <xf numFmtId="0" fontId="123" fillId="0" borderId="13" xfId="0" applyFont="1" applyFill="1" applyBorder="1" applyAlignment="1">
      <alignment vertical="center" wrapText="1"/>
    </xf>
    <xf numFmtId="0" fontId="124" fillId="0" borderId="23" xfId="0" applyFont="1" applyFill="1" applyBorder="1" applyAlignment="1">
      <alignment vertical="center" wrapText="1"/>
    </xf>
    <xf numFmtId="0" fontId="102" fillId="0" borderId="24" xfId="0" applyFont="1" applyBorder="1" applyAlignment="1">
      <alignment/>
    </xf>
    <xf numFmtId="0" fontId="101" fillId="0" borderId="24" xfId="0" applyFont="1" applyBorder="1" applyAlignment="1">
      <alignment/>
    </xf>
    <xf numFmtId="0" fontId="101" fillId="0" borderId="25" xfId="0" applyFont="1" applyBorder="1" applyAlignment="1">
      <alignment/>
    </xf>
    <xf numFmtId="0" fontId="19" fillId="0" borderId="0" xfId="15" applyFont="1" applyBorder="1" applyAlignment="1" applyProtection="1">
      <alignment vertical="center"/>
      <protection locked="0"/>
    </xf>
    <xf numFmtId="0" fontId="112" fillId="0" borderId="0" xfId="15" applyFont="1" applyAlignment="1" applyProtection="1">
      <alignment horizontal="left" vertical="center"/>
      <protection locked="0"/>
    </xf>
    <xf numFmtId="0" fontId="10" fillId="0" borderId="11" xfId="15" applyFont="1" applyFill="1" applyBorder="1" applyAlignment="1" applyProtection="1">
      <alignment horizontal="center" vertical="center" wrapText="1"/>
      <protection locked="0"/>
    </xf>
    <xf numFmtId="0" fontId="4" fillId="0" borderId="11" xfId="15" applyFont="1" applyFill="1" applyBorder="1" applyAlignment="1" applyProtection="1">
      <alignment horizontal="center" vertical="center" wrapText="1"/>
      <protection locked="0"/>
    </xf>
    <xf numFmtId="0" fontId="4" fillId="0" borderId="0" xfId="15" applyFont="1" applyFill="1" applyBorder="1" applyAlignment="1" applyProtection="1">
      <alignment horizontal="center" vertical="center" wrapText="1"/>
      <protection locked="0"/>
    </xf>
    <xf numFmtId="0" fontId="4" fillId="0" borderId="11" xfId="15" applyFont="1" applyFill="1" applyBorder="1" applyAlignment="1" applyProtection="1">
      <alignment horizontal="center" vertical="center"/>
      <protection locked="0"/>
    </xf>
    <xf numFmtId="0" fontId="126" fillId="0" borderId="0" xfId="15" applyFont="1" applyBorder="1" applyAlignment="1" applyProtection="1">
      <alignment horizontal="center"/>
      <protection locked="0"/>
    </xf>
    <xf numFmtId="0" fontId="20" fillId="0" borderId="26" xfId="15" applyFont="1" applyFill="1" applyBorder="1" applyAlignment="1" applyProtection="1">
      <alignment horizontal="center" vertical="center" shrinkToFit="1"/>
      <protection locked="0"/>
    </xf>
    <xf numFmtId="0" fontId="20" fillId="0" borderId="0" xfId="15" applyFont="1" applyFill="1" applyBorder="1" applyAlignment="1" applyProtection="1">
      <alignment horizontal="center" vertical="center" shrinkToFit="1"/>
      <protection locked="0"/>
    </xf>
    <xf numFmtId="0" fontId="123" fillId="0" borderId="27" xfId="0" applyFont="1" applyFill="1" applyBorder="1" applyAlignment="1">
      <alignment horizontal="left" vertical="center" wrapText="1"/>
    </xf>
    <xf numFmtId="0" fontId="123" fillId="0" borderId="28" xfId="0" applyFont="1" applyFill="1" applyBorder="1" applyAlignment="1">
      <alignment horizontal="left" vertical="center" wrapText="1"/>
    </xf>
    <xf numFmtId="0" fontId="123" fillId="0" borderId="19" xfId="0" applyFont="1" applyFill="1" applyBorder="1" applyAlignment="1">
      <alignment horizontal="left" vertical="center" wrapText="1"/>
    </xf>
    <xf numFmtId="0" fontId="96" fillId="0" borderId="29" xfId="0" applyFont="1" applyFill="1" applyBorder="1" applyAlignment="1">
      <alignment horizontal="right"/>
    </xf>
    <xf numFmtId="0" fontId="96" fillId="0" borderId="30" xfId="0" applyFont="1" applyFill="1" applyBorder="1" applyAlignment="1">
      <alignment horizontal="right"/>
    </xf>
    <xf numFmtId="0" fontId="127" fillId="0" borderId="31" xfId="0" applyFont="1" applyFill="1" applyBorder="1" applyAlignment="1">
      <alignment horizontal="center" vertical="center" wrapText="1"/>
    </xf>
    <xf numFmtId="0" fontId="8" fillId="0" borderId="0" xfId="62" applyFont="1" applyAlignment="1">
      <alignment horizontal="center"/>
      <protection/>
    </xf>
    <xf numFmtId="0" fontId="4" fillId="0" borderId="13" xfId="62" applyFont="1" applyBorder="1" applyAlignment="1">
      <alignment horizontal="center"/>
      <protection/>
    </xf>
    <xf numFmtId="0" fontId="4" fillId="0" borderId="14" xfId="62" applyFont="1" applyBorder="1" applyAlignment="1">
      <alignment horizontal="center"/>
      <protection/>
    </xf>
    <xf numFmtId="0" fontId="4" fillId="0" borderId="10" xfId="62" applyFont="1" applyBorder="1" applyAlignment="1">
      <alignment horizontal="center"/>
      <protection/>
    </xf>
    <xf numFmtId="0" fontId="4" fillId="35" borderId="13" xfId="62" applyFont="1" applyFill="1" applyBorder="1" applyAlignment="1">
      <alignment horizontal="center"/>
      <protection/>
    </xf>
    <xf numFmtId="0" fontId="4" fillId="35" borderId="14" xfId="62" applyFont="1" applyFill="1" applyBorder="1" applyAlignment="1">
      <alignment horizontal="center"/>
      <protection/>
    </xf>
    <xf numFmtId="0" fontId="2" fillId="35" borderId="11" xfId="62" applyFill="1" applyBorder="1" applyAlignment="1">
      <alignment horizontal="center"/>
      <protection/>
    </xf>
    <xf numFmtId="0" fontId="4" fillId="35" borderId="11" xfId="62" applyFont="1" applyFill="1" applyBorder="1" applyAlignment="1">
      <alignment horizontal="center"/>
      <protection/>
    </xf>
    <xf numFmtId="0" fontId="2" fillId="36" borderId="13" xfId="62" applyFill="1" applyBorder="1" applyAlignment="1">
      <alignment horizontal="center"/>
      <protection/>
    </xf>
    <xf numFmtId="0" fontId="2" fillId="36" borderId="14" xfId="62" applyFill="1" applyBorder="1" applyAlignment="1">
      <alignment horizontal="center"/>
      <protection/>
    </xf>
    <xf numFmtId="0" fontId="6" fillId="34" borderId="26" xfId="62" applyFont="1" applyFill="1" applyBorder="1" applyAlignment="1">
      <alignment horizontal="center"/>
      <protection/>
    </xf>
    <xf numFmtId="0" fontId="6" fillId="34" borderId="0" xfId="62" applyFont="1" applyFill="1" applyBorder="1" applyAlignment="1">
      <alignment horizontal="center"/>
      <protection/>
    </xf>
    <xf numFmtId="0" fontId="6" fillId="33" borderId="0" xfId="62" applyFont="1" applyFill="1" applyAlignment="1">
      <alignment horizontal="center"/>
      <protection/>
    </xf>
    <xf numFmtId="0" fontId="5" fillId="0" borderId="0" xfId="62" applyFont="1" applyAlignment="1">
      <alignment horizontal="left" wrapText="1"/>
      <protection/>
    </xf>
    <xf numFmtId="0" fontId="5" fillId="0" borderId="32" xfId="62" applyFont="1" applyBorder="1" applyAlignment="1">
      <alignment horizontal="left" wrapText="1"/>
      <protection/>
    </xf>
    <xf numFmtId="0" fontId="2" fillId="0" borderId="0" xfId="62" applyAlignment="1">
      <alignment horizontal="left" wrapText="1"/>
      <protection/>
    </xf>
    <xf numFmtId="0" fontId="6" fillId="33" borderId="0" xfId="62" applyFont="1" applyFill="1" applyAlignment="1">
      <alignment horizontal="left" wrapText="1"/>
      <protection/>
    </xf>
    <xf numFmtId="0" fontId="6" fillId="33" borderId="32" xfId="62" applyFont="1" applyFill="1" applyBorder="1" applyAlignment="1">
      <alignment horizontal="left" wrapText="1"/>
      <protection/>
    </xf>
    <xf numFmtId="0" fontId="2" fillId="36" borderId="13" xfId="62" applyFont="1" applyFill="1" applyBorder="1" applyAlignment="1">
      <alignment horizontal="center"/>
      <protection/>
    </xf>
    <xf numFmtId="0" fontId="2" fillId="36" borderId="10" xfId="62" applyFont="1" applyFill="1" applyBorder="1" applyAlignment="1">
      <alignment horizontal="center"/>
      <protection/>
    </xf>
    <xf numFmtId="0" fontId="6" fillId="33" borderId="26" xfId="62" applyFont="1" applyFill="1" applyBorder="1" applyAlignment="1">
      <alignment horizontal="center" wrapText="1"/>
      <protection/>
    </xf>
    <xf numFmtId="0" fontId="6" fillId="33" borderId="32" xfId="62" applyFont="1" applyFill="1" applyBorder="1" applyAlignment="1">
      <alignment horizontal="center" wrapText="1"/>
      <protection/>
    </xf>
    <xf numFmtId="0" fontId="2" fillId="0" borderId="0" xfId="62" applyFont="1" applyAlignment="1" quotePrefix="1">
      <alignment horizontal="left" wrapText="1"/>
      <protection/>
    </xf>
    <xf numFmtId="0" fontId="2" fillId="0" borderId="0" xfId="62" applyAlignment="1" quotePrefix="1">
      <alignment horizontal="left" wrapText="1"/>
      <protection/>
    </xf>
    <xf numFmtId="0" fontId="2" fillId="0" borderId="0" xfId="62" applyAlignment="1" quotePrefix="1">
      <alignment horizontal="left"/>
      <protection/>
    </xf>
    <xf numFmtId="0" fontId="2" fillId="0" borderId="0" xfId="62" applyAlignment="1">
      <alignment horizontal="left"/>
      <protection/>
    </xf>
    <xf numFmtId="0" fontId="6" fillId="37" borderId="0" xfId="62" applyFont="1" applyFill="1" applyAlignment="1">
      <alignment horizontal="center"/>
      <protection/>
    </xf>
    <xf numFmtId="0" fontId="2" fillId="40" borderId="27" xfId="62" applyFill="1" applyBorder="1" applyAlignment="1">
      <alignment horizontal="center"/>
      <protection/>
    </xf>
    <xf numFmtId="0" fontId="2" fillId="40" borderId="28" xfId="62" applyFill="1" applyBorder="1" applyAlignment="1">
      <alignment horizontal="center"/>
      <protection/>
    </xf>
    <xf numFmtId="0" fontId="2" fillId="40" borderId="19" xfId="62" applyFill="1" applyBorder="1" applyAlignment="1">
      <alignment horizontal="center"/>
      <protection/>
    </xf>
    <xf numFmtId="0" fontId="2" fillId="36" borderId="33" xfId="62" applyFill="1" applyBorder="1" applyAlignment="1">
      <alignment horizontal="center"/>
      <protection/>
    </xf>
    <xf numFmtId="0" fontId="2" fillId="36" borderId="12" xfId="62" applyFill="1" applyBorder="1" applyAlignment="1">
      <alignment horizontal="center"/>
      <protection/>
    </xf>
    <xf numFmtId="0" fontId="2" fillId="36" borderId="34" xfId="62" applyFill="1" applyBorder="1" applyAlignment="1">
      <alignment horizontal="center"/>
      <protection/>
    </xf>
    <xf numFmtId="0" fontId="2" fillId="36" borderId="35" xfId="62" applyFill="1" applyBorder="1" applyAlignment="1">
      <alignment horizontal="center"/>
      <protection/>
    </xf>
    <xf numFmtId="0" fontId="2" fillId="36" borderId="36" xfId="62" applyFill="1" applyBorder="1" applyAlignment="1">
      <alignment horizontal="center"/>
      <protection/>
    </xf>
    <xf numFmtId="0" fontId="2" fillId="36" borderId="37" xfId="62" applyFill="1" applyBorder="1" applyAlignment="1">
      <alignment horizontal="center"/>
      <protection/>
    </xf>
    <xf numFmtId="0" fontId="6" fillId="37" borderId="0" xfId="62" applyFont="1" applyFill="1" applyBorder="1" applyAlignment="1">
      <alignment horizontal="center"/>
      <protection/>
    </xf>
    <xf numFmtId="14" fontId="2" fillId="40" borderId="33" xfId="62" applyNumberFormat="1" applyFill="1" applyBorder="1" applyAlignment="1">
      <alignment horizontal="center" vertical="center"/>
      <protection/>
    </xf>
    <xf numFmtId="0" fontId="2" fillId="40" borderId="12" xfId="62" applyFill="1" applyBorder="1" applyAlignment="1">
      <alignment horizontal="center" vertical="center"/>
      <protection/>
    </xf>
    <xf numFmtId="0" fontId="2" fillId="40" borderId="34" xfId="62" applyFill="1" applyBorder="1" applyAlignment="1">
      <alignment horizontal="center" vertical="center"/>
      <protection/>
    </xf>
    <xf numFmtId="0" fontId="2" fillId="40" borderId="26" xfId="62" applyFill="1" applyBorder="1" applyAlignment="1">
      <alignment horizontal="center" vertical="center"/>
      <protection/>
    </xf>
    <xf numFmtId="0" fontId="2" fillId="40" borderId="0" xfId="62" applyFill="1" applyBorder="1" applyAlignment="1">
      <alignment horizontal="center" vertical="center"/>
      <protection/>
    </xf>
    <xf numFmtId="0" fontId="2" fillId="40" borderId="32" xfId="62" applyFill="1" applyBorder="1" applyAlignment="1">
      <alignment horizontal="center" vertical="center"/>
      <protection/>
    </xf>
    <xf numFmtId="0" fontId="2" fillId="40" borderId="35" xfId="62" applyFill="1" applyBorder="1" applyAlignment="1">
      <alignment horizontal="center" vertical="center"/>
      <protection/>
    </xf>
    <xf numFmtId="0" fontId="2" fillId="40" borderId="36" xfId="62" applyFill="1" applyBorder="1" applyAlignment="1">
      <alignment horizontal="center" vertical="center"/>
      <protection/>
    </xf>
    <xf numFmtId="0" fontId="2" fillId="40" borderId="37" xfId="62" applyFill="1" applyBorder="1" applyAlignment="1">
      <alignment horizontal="center" vertical="center"/>
      <protection/>
    </xf>
    <xf numFmtId="0" fontId="128" fillId="0" borderId="0" xfId="62" applyFont="1" applyAlignment="1">
      <alignment horizontal="center"/>
      <protection/>
    </xf>
    <xf numFmtId="0" fontId="109" fillId="0" borderId="13" xfId="62" applyFont="1" applyBorder="1" applyAlignment="1">
      <alignment horizontal="center"/>
      <protection/>
    </xf>
    <xf numFmtId="0" fontId="109" fillId="0" borderId="14" xfId="62" applyFont="1" applyBorder="1" applyAlignment="1">
      <alignment horizontal="center"/>
      <protection/>
    </xf>
    <xf numFmtId="0" fontId="109" fillId="0" borderId="10" xfId="62" applyFont="1" applyBorder="1" applyAlignment="1">
      <alignment horizontal="center"/>
      <protection/>
    </xf>
    <xf numFmtId="0" fontId="109" fillId="35" borderId="11" xfId="62" applyFont="1" applyFill="1" applyBorder="1" applyAlignment="1">
      <alignment horizontal="center"/>
      <protection/>
    </xf>
    <xf numFmtId="0" fontId="110" fillId="35" borderId="13" xfId="62" applyFont="1" applyFill="1" applyBorder="1" applyAlignment="1">
      <alignment horizontal="center"/>
      <protection/>
    </xf>
    <xf numFmtId="0" fontId="110" fillId="35" borderId="14" xfId="62" applyFont="1" applyFill="1" applyBorder="1" applyAlignment="1">
      <alignment horizontal="center"/>
      <protection/>
    </xf>
    <xf numFmtId="0" fontId="110" fillId="0" borderId="0" xfId="62" applyFont="1" applyAlignment="1" quotePrefix="1">
      <alignment horizontal="left" wrapText="1"/>
      <protection/>
    </xf>
    <xf numFmtId="0" fontId="110" fillId="0" borderId="0" xfId="62" applyFont="1" applyAlignment="1">
      <alignment horizontal="left"/>
      <protection/>
    </xf>
    <xf numFmtId="0" fontId="111" fillId="34" borderId="26" xfId="62" applyFont="1" applyFill="1" applyBorder="1" applyAlignment="1">
      <alignment horizontal="center"/>
      <protection/>
    </xf>
    <xf numFmtId="0" fontId="111" fillId="34" borderId="0" xfId="62" applyFont="1" applyFill="1" applyBorder="1" applyAlignment="1">
      <alignment horizontal="center"/>
      <protection/>
    </xf>
    <xf numFmtId="0" fontId="111" fillId="33" borderId="0" xfId="62" applyFont="1" applyFill="1" applyAlignment="1">
      <alignment horizontal="center"/>
      <protection/>
    </xf>
    <xf numFmtId="0" fontId="116" fillId="0" borderId="0" xfId="62" applyFont="1" applyAlignment="1">
      <alignment horizontal="left" wrapText="1"/>
      <protection/>
    </xf>
    <xf numFmtId="0" fontId="110" fillId="0" borderId="0" xfId="62" applyFont="1" applyAlignment="1">
      <alignment horizontal="left" wrapText="1"/>
      <protection/>
    </xf>
    <xf numFmtId="0" fontId="111" fillId="33" borderId="0" xfId="62" applyFont="1" applyFill="1" applyAlignment="1">
      <alignment horizontal="left" wrapText="1"/>
      <protection/>
    </xf>
    <xf numFmtId="0" fontId="111" fillId="33" borderId="32" xfId="62" applyFont="1" applyFill="1" applyBorder="1" applyAlignment="1">
      <alignment horizontal="left" wrapText="1"/>
      <protection/>
    </xf>
    <xf numFmtId="0" fontId="111" fillId="37" borderId="0" xfId="62" applyFont="1" applyFill="1" applyAlignment="1">
      <alignment horizontal="center"/>
      <protection/>
    </xf>
    <xf numFmtId="0" fontId="110" fillId="40" borderId="27" xfId="62" applyFont="1" applyFill="1" applyBorder="1" applyAlignment="1">
      <alignment horizontal="center"/>
      <protection/>
    </xf>
    <xf numFmtId="0" fontId="110" fillId="40" borderId="28" xfId="62" applyFont="1" applyFill="1" applyBorder="1" applyAlignment="1">
      <alignment horizontal="center"/>
      <protection/>
    </xf>
    <xf numFmtId="0" fontId="110" fillId="40" borderId="19" xfId="62" applyFont="1" applyFill="1" applyBorder="1" applyAlignment="1">
      <alignment horizontal="center"/>
      <protection/>
    </xf>
    <xf numFmtId="0" fontId="110" fillId="40" borderId="26" xfId="62" applyFont="1" applyFill="1" applyBorder="1" applyAlignment="1">
      <alignment horizontal="center" vertical="center"/>
      <protection/>
    </xf>
    <xf numFmtId="0" fontId="110" fillId="40" borderId="0" xfId="62" applyFont="1" applyFill="1" applyAlignment="1">
      <alignment horizontal="center" vertical="center"/>
      <protection/>
    </xf>
    <xf numFmtId="0" fontId="111" fillId="37" borderId="0" xfId="62" applyFont="1" applyFill="1" applyBorder="1" applyAlignment="1">
      <alignment horizontal="center"/>
      <protection/>
    </xf>
    <xf numFmtId="14" fontId="110" fillId="40" borderId="33" xfId="62" applyNumberFormat="1" applyFont="1" applyFill="1" applyBorder="1" applyAlignment="1">
      <alignment horizontal="center" vertical="center"/>
      <protection/>
    </xf>
    <xf numFmtId="0" fontId="110" fillId="40" borderId="12" xfId="62" applyFont="1" applyFill="1" applyBorder="1" applyAlignment="1">
      <alignment horizontal="center" vertical="center"/>
      <protection/>
    </xf>
    <xf numFmtId="0" fontId="110" fillId="40" borderId="34" xfId="62" applyFont="1" applyFill="1" applyBorder="1" applyAlignment="1">
      <alignment horizontal="center" vertical="center"/>
      <protection/>
    </xf>
    <xf numFmtId="0" fontId="110" fillId="40" borderId="0" xfId="62" applyFont="1" applyFill="1" applyBorder="1" applyAlignment="1">
      <alignment horizontal="center" vertical="center"/>
      <protection/>
    </xf>
    <xf numFmtId="0" fontId="110" fillId="40" borderId="32" xfId="62" applyFont="1" applyFill="1" applyBorder="1" applyAlignment="1">
      <alignment horizontal="center" vertical="center"/>
      <protection/>
    </xf>
    <xf numFmtId="0" fontId="110" fillId="40" borderId="35" xfId="62" applyFont="1" applyFill="1" applyBorder="1" applyAlignment="1">
      <alignment horizontal="center" vertical="center"/>
      <protection/>
    </xf>
    <xf numFmtId="0" fontId="110" fillId="40" borderId="36" xfId="62" applyFont="1" applyFill="1" applyBorder="1" applyAlignment="1">
      <alignment horizontal="center" vertical="center"/>
      <protection/>
    </xf>
    <xf numFmtId="0" fontId="110" fillId="40" borderId="37" xfId="62" applyFont="1" applyFill="1" applyBorder="1" applyAlignment="1">
      <alignment horizontal="center" vertical="center"/>
      <protection/>
    </xf>
    <xf numFmtId="0" fontId="110" fillId="36" borderId="13" xfId="62" applyFont="1" applyFill="1" applyBorder="1" applyAlignment="1">
      <alignment horizontal="center"/>
      <protection/>
    </xf>
    <xf numFmtId="0" fontId="110" fillId="36" borderId="10" xfId="62" applyFont="1" applyFill="1" applyBorder="1" applyAlignment="1">
      <alignment horizontal="center"/>
      <protection/>
    </xf>
    <xf numFmtId="0" fontId="111" fillId="33" borderId="26" xfId="62" applyFont="1" applyFill="1" applyBorder="1" applyAlignment="1">
      <alignment horizontal="center" wrapText="1"/>
      <protection/>
    </xf>
    <xf numFmtId="0" fontId="111" fillId="33" borderId="32" xfId="62" applyFont="1" applyFill="1" applyBorder="1" applyAlignment="1">
      <alignment horizontal="center" wrapText="1"/>
      <protection/>
    </xf>
    <xf numFmtId="0" fontId="110" fillId="0" borderId="0" xfId="62" applyFont="1" applyAlignment="1" quotePrefix="1">
      <alignment horizontal="left"/>
      <protection/>
    </xf>
    <xf numFmtId="0" fontId="129" fillId="39" borderId="0" xfId="16" applyFont="1" applyFill="1" applyBorder="1" applyAlignment="1" applyProtection="1">
      <alignment horizontal="center"/>
      <protection locked="0"/>
    </xf>
    <xf numFmtId="0" fontId="130" fillId="39" borderId="13" xfId="0" applyFont="1" applyFill="1" applyBorder="1" applyAlignment="1">
      <alignment horizontal="center" vertical="center" wrapText="1"/>
    </xf>
    <xf numFmtId="0" fontId="130" fillId="39" borderId="14" xfId="0" applyFont="1" applyFill="1" applyBorder="1" applyAlignment="1">
      <alignment horizontal="center" vertical="center" wrapText="1"/>
    </xf>
    <xf numFmtId="0" fontId="130" fillId="39" borderId="10" xfId="0" applyFont="1" applyFill="1" applyBorder="1" applyAlignment="1">
      <alignment horizontal="center" vertical="center" wrapText="1"/>
    </xf>
    <xf numFmtId="0" fontId="109" fillId="0" borderId="11" xfId="0" applyFont="1" applyBorder="1" applyAlignment="1">
      <alignment horizontal="center" vertical="center" wrapText="1"/>
    </xf>
    <xf numFmtId="0" fontId="110" fillId="36" borderId="11" xfId="0" applyFont="1" applyFill="1" applyBorder="1" applyAlignment="1">
      <alignment horizontal="left" vertical="center" wrapText="1"/>
    </xf>
    <xf numFmtId="0" fontId="131" fillId="0" borderId="13" xfId="0" applyFont="1" applyBorder="1" applyAlignment="1">
      <alignment horizontal="right" vertical="center"/>
    </xf>
    <xf numFmtId="0" fontId="131" fillId="0" borderId="10" xfId="0" applyFont="1" applyBorder="1" applyAlignment="1">
      <alignment horizontal="right" vertical="center"/>
    </xf>
    <xf numFmtId="0" fontId="116" fillId="0" borderId="11" xfId="0" applyFont="1" applyBorder="1" applyAlignment="1">
      <alignment horizontal="center" vertical="center" wrapText="1"/>
    </xf>
    <xf numFmtId="0" fontId="21" fillId="0" borderId="0" xfId="15" applyFont="1" applyBorder="1" applyAlignment="1" applyProtection="1">
      <alignment horizontal="left" vertical="center"/>
      <protection locked="0"/>
    </xf>
    <xf numFmtId="0" fontId="132" fillId="0" borderId="0" xfId="15" applyFont="1" applyAlignment="1" applyProtection="1">
      <alignment horizontal="left" vertical="center"/>
      <protection locked="0"/>
    </xf>
    <xf numFmtId="0" fontId="126" fillId="0" borderId="0" xfId="15" applyFont="1" applyBorder="1" applyAlignment="1" applyProtection="1">
      <alignment horizontal="center" vertical="center"/>
      <protection locked="0"/>
    </xf>
    <xf numFmtId="0" fontId="126" fillId="0" borderId="0" xfId="15" applyFont="1" applyBorder="1" applyAlignment="1" applyProtection="1">
      <alignment vertical="center"/>
      <protection locked="0"/>
    </xf>
    <xf numFmtId="0" fontId="126" fillId="0" borderId="0" xfId="15" applyFont="1" applyBorder="1" applyAlignment="1" applyProtection="1">
      <alignment horizontal="center" vertical="center"/>
      <protection locked="0"/>
    </xf>
    <xf numFmtId="0" fontId="8" fillId="0" borderId="0" xfId="15" applyFont="1" applyBorder="1" applyAlignment="1" applyProtection="1">
      <alignment horizontal="center" vertical="center"/>
      <protection locked="0"/>
    </xf>
    <xf numFmtId="0" fontId="16" fillId="0" borderId="0" xfId="15" applyFont="1" applyBorder="1" applyAlignment="1" applyProtection="1">
      <alignment vertical="center"/>
      <protection locked="0"/>
    </xf>
    <xf numFmtId="0" fontId="100" fillId="0" borderId="0" xfId="15" applyFont="1" applyBorder="1" applyAlignment="1" applyProtection="1">
      <alignment horizontal="center" vertical="center"/>
      <protection locked="0"/>
    </xf>
    <xf numFmtId="0" fontId="16" fillId="41" borderId="11" xfId="15" applyFont="1" applyFill="1" applyBorder="1" applyAlignment="1" applyProtection="1">
      <alignment horizontal="center" vertical="center" shrinkToFit="1"/>
      <protection locked="0"/>
    </xf>
    <xf numFmtId="0" fontId="6" fillId="33" borderId="10" xfId="15" applyFont="1" applyFill="1" applyBorder="1" applyAlignment="1" applyProtection="1">
      <alignment horizontal="right" vertical="center"/>
      <protection locked="0"/>
    </xf>
    <xf numFmtId="9" fontId="8" fillId="0" borderId="0" xfId="0" applyNumberFormat="1" applyFont="1" applyFill="1" applyBorder="1" applyAlignment="1">
      <alignment horizontal="center" vertical="center"/>
    </xf>
    <xf numFmtId="9" fontId="133" fillId="0" borderId="0" xfId="0" applyNumberFormat="1" applyFont="1" applyFill="1" applyBorder="1" applyAlignment="1">
      <alignment horizontal="left" vertical="center"/>
    </xf>
    <xf numFmtId="0" fontId="102" fillId="0" borderId="0" xfId="0" applyFont="1" applyBorder="1" applyAlignment="1">
      <alignment horizontal="left" vertical="center"/>
    </xf>
    <xf numFmtId="0" fontId="102" fillId="0" borderId="0" xfId="0" applyFont="1" applyBorder="1" applyAlignment="1">
      <alignment vertical="center"/>
    </xf>
    <xf numFmtId="9" fontId="133" fillId="0" borderId="0" xfId="0" applyNumberFormat="1" applyFont="1" applyFill="1" applyBorder="1" applyAlignment="1">
      <alignment horizontal="center" vertical="center"/>
    </xf>
    <xf numFmtId="0" fontId="18" fillId="41" borderId="11" xfId="15" applyFont="1" applyFill="1" applyBorder="1" applyAlignment="1" applyProtection="1">
      <alignment horizontal="center" vertical="center" shrinkToFit="1"/>
      <protection locked="0"/>
    </xf>
    <xf numFmtId="0" fontId="18" fillId="0" borderId="0" xfId="15" applyFont="1" applyFill="1" applyBorder="1" applyAlignment="1" applyProtection="1">
      <alignment horizontal="center" vertical="center" shrinkToFit="1"/>
      <protection locked="0"/>
    </xf>
    <xf numFmtId="0" fontId="2" fillId="0" borderId="11" xfId="0" applyFont="1" applyFill="1" applyBorder="1" applyAlignment="1">
      <alignment horizontal="left" vertical="center" wrapText="1"/>
    </xf>
    <xf numFmtId="0" fontId="8" fillId="0" borderId="0" xfId="0" applyFont="1" applyAlignment="1">
      <alignment vertical="center"/>
    </xf>
    <xf numFmtId="0" fontId="101" fillId="0" borderId="0" xfId="0" applyFont="1" applyFill="1" applyAlignment="1">
      <alignment vertical="center"/>
    </xf>
    <xf numFmtId="0" fontId="134" fillId="0" borderId="0" xfId="0" applyFont="1" applyAlignment="1">
      <alignment vertical="center"/>
    </xf>
    <xf numFmtId="0" fontId="135" fillId="0" borderId="0" xfId="0" applyFont="1" applyAlignment="1">
      <alignment vertical="center"/>
    </xf>
    <xf numFmtId="0" fontId="134" fillId="0" borderId="0" xfId="0" applyFont="1" applyFill="1" applyAlignment="1">
      <alignment vertical="center"/>
    </xf>
    <xf numFmtId="0" fontId="136" fillId="0" borderId="0" xfId="0" applyFont="1" applyAlignment="1">
      <alignment vertical="center"/>
    </xf>
    <xf numFmtId="0" fontId="137" fillId="0" borderId="0" xfId="0" applyFont="1" applyAlignment="1">
      <alignment horizontal="left" vertical="center"/>
    </xf>
    <xf numFmtId="9" fontId="133" fillId="0" borderId="0" xfId="0" applyNumberFormat="1" applyFont="1" applyBorder="1" applyAlignment="1">
      <alignment vertical="center"/>
    </xf>
    <xf numFmtId="0" fontId="18" fillId="41" borderId="11" xfId="15" applyFont="1" applyFill="1" applyBorder="1" applyAlignment="1" applyProtection="1">
      <alignment horizontal="center" vertical="center"/>
      <protection locked="0"/>
    </xf>
    <xf numFmtId="3" fontId="80" fillId="0" borderId="0" xfId="0" applyNumberFormat="1" applyFont="1" applyAlignment="1">
      <alignment/>
    </xf>
    <xf numFmtId="189" fontId="0" fillId="0" borderId="11" xfId="48" applyFont="1" applyFill="1" applyBorder="1" applyAlignment="1">
      <alignment/>
    </xf>
  </cellXfs>
  <cellStyles count="57">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omma 2 2" xfId="47"/>
    <cellStyle name="Comma 3" xfId="48"/>
    <cellStyle name="Currency" xfId="49"/>
    <cellStyle name="Currency [0]" xfId="50"/>
    <cellStyle name="Excel Built-in Normal" xfId="51"/>
    <cellStyle name="Explanatory Text" xfId="52"/>
    <cellStyle name="Good" xfId="53"/>
    <cellStyle name="Heading 1" xfId="54"/>
    <cellStyle name="Heading 2" xfId="55"/>
    <cellStyle name="Heading 3" xfId="56"/>
    <cellStyle name="Heading 4" xfId="57"/>
    <cellStyle name="Hyperlink 2" xfId="58"/>
    <cellStyle name="Input" xfId="59"/>
    <cellStyle name="Linked Cell" xfId="60"/>
    <cellStyle name="Neutral" xfId="61"/>
    <cellStyle name="Normal 2" xfId="62"/>
    <cellStyle name="Note" xfId="63"/>
    <cellStyle name="Output" xfId="64"/>
    <cellStyle name="Percent" xfId="65"/>
    <cellStyle name="Percent 2" xfId="66"/>
    <cellStyle name="Percent 2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JOB\COREGRID\Gestion_Projet\PERIODIC_REPORTING\48_months_report4\Templates_guidelines\template_P4_COREGRID_Summary%20financial%20report%20(Form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report"/>
      <sheetName val="CR1 ERCIM"/>
      <sheetName val="CR2 CETIC"/>
      <sheetName val="CR3 IPP-BAS"/>
      <sheetName val="CR4 CNR-ISTI"/>
      <sheetName val="CR5 CNRS"/>
      <sheetName val="CR6 TUD"/>
      <sheetName val="CR7 EPFL"/>
      <sheetName val="CR8 FhG"/>
      <sheetName val="CR9 FzJ"/>
      <sheetName val="CR10 HLRS"/>
      <sheetName val="CR11 FORTH"/>
      <sheetName val="CR12 IC"/>
      <sheetName val="CR13 INFN"/>
      <sheetName val="CR14 INRIA"/>
      <sheetName val="CR15 KTH"/>
      <sheetName val="CR16 MU"/>
      <sheetName val="CR17 PSNC"/>
      <sheetName val="CR18 CCLRC"/>
      <sheetName val="CR19 SICS"/>
      <sheetName val="CR20 SZTAKI"/>
      <sheetName val="CR21 QUB"/>
      <sheetName val="CR22 UMUE"/>
      <sheetName val="CR23 UNICAL"/>
      <sheetName val="CR24 UCAM"/>
      <sheetName val="CR25 UWC"/>
      <sheetName val="CR26 UCH"/>
      <sheetName val="CR27 UCO"/>
      <sheetName val="CR28 UCY"/>
      <sheetName val="CR29 UNIDO"/>
      <sheetName val="CR30 UNILE"/>
      <sheetName val="CR31 UCL"/>
      <sheetName val="CR32 UOM"/>
      <sheetName val="CR33 UNCL"/>
      <sheetName val="CR34-UPA"/>
      <sheetName val="CR35 UNIPI"/>
      <sheetName val="CR36 EIA-FR"/>
      <sheetName val="CR37 UOW"/>
      <sheetName val="CR38 UPC"/>
      <sheetName val="CR39 VUA"/>
      <sheetName val="CR40 VTT"/>
      <sheetName val="CR41 ZIB"/>
      <sheetName val="CR42 CYFRONET"/>
      <sheetName val="CR43 UIBK"/>
      <sheetName val="Template"/>
      <sheetName val="List"/>
      <sheetName val="Result"/>
    </sheetNames>
    <sheetDataSet>
      <sheetData sheetId="0">
        <row r="3">
          <cell r="D3" t="str">
            <v>NoE</v>
          </cell>
          <cell r="I3" t="str">
            <v>CoreGRID</v>
          </cell>
          <cell r="R3" t="str">
            <v>004265</v>
          </cell>
        </row>
        <row r="4">
          <cell r="J4">
            <v>39326</v>
          </cell>
          <cell r="Q4">
            <v>39691</v>
          </cell>
        </row>
        <row r="273">
          <cell r="H273">
            <v>0</v>
          </cell>
          <cell r="I273">
            <v>0</v>
          </cell>
          <cell r="K273">
            <v>0</v>
          </cell>
          <cell r="L273">
            <v>0</v>
          </cell>
        </row>
        <row r="275">
          <cell r="H275">
            <v>0</v>
          </cell>
          <cell r="I275">
            <v>0</v>
          </cell>
          <cell r="K275">
            <v>0</v>
          </cell>
          <cell r="L275">
            <v>0</v>
          </cell>
          <cell r="U275">
            <v>0</v>
          </cell>
        </row>
        <row r="276">
          <cell r="H276">
            <v>0</v>
          </cell>
          <cell r="K276">
            <v>0</v>
          </cell>
        </row>
        <row r="278">
          <cell r="H278">
            <v>0</v>
          </cell>
          <cell r="I278">
            <v>0</v>
          </cell>
          <cell r="K278">
            <v>0</v>
          </cell>
          <cell r="L278">
            <v>0</v>
          </cell>
          <cell r="N278">
            <v>0</v>
          </cell>
        </row>
        <row r="279">
          <cell r="H279">
            <v>0</v>
          </cell>
          <cell r="K279">
            <v>0</v>
          </cell>
        </row>
      </sheetData>
      <sheetData sheetId="44">
        <row r="12">
          <cell r="K12">
            <v>20</v>
          </cell>
        </row>
        <row r="39">
          <cell r="B39">
            <v>0</v>
          </cell>
          <cell r="E39">
            <v>0</v>
          </cell>
        </row>
        <row r="53">
          <cell r="L53">
            <v>0</v>
          </cell>
        </row>
      </sheetData>
      <sheetData sheetId="45">
        <row r="1">
          <cell r="A1" t="str">
            <v>CostModel</v>
          </cell>
          <cell r="C1" t="str">
            <v>LegalType</v>
          </cell>
          <cell r="D1" t="str">
            <v>InstrumentType</v>
          </cell>
          <cell r="F1" t="str">
            <v>YES/NO</v>
          </cell>
        </row>
        <row r="2">
          <cell r="A2" t="str">
            <v>AC</v>
          </cell>
          <cell r="C2" t="str">
            <v>Physical Person</v>
          </cell>
          <cell r="D2" t="str">
            <v>IP</v>
          </cell>
          <cell r="F2" t="str">
            <v>Yes</v>
          </cell>
        </row>
        <row r="3">
          <cell r="A3" t="str">
            <v>FC</v>
          </cell>
          <cell r="C3" t="str">
            <v>Non-profit</v>
          </cell>
          <cell r="D3" t="str">
            <v>NoE</v>
          </cell>
          <cell r="F3" t="str">
            <v>No</v>
          </cell>
        </row>
        <row r="4">
          <cell r="A4" t="str">
            <v>FCF</v>
          </cell>
          <cell r="C4" t="str">
            <v>Non-Commercial</v>
          </cell>
          <cell r="D4" t="str">
            <v>STReP</v>
          </cell>
        </row>
        <row r="5">
          <cell r="C5" t="str">
            <v>International Organisations</v>
          </cell>
          <cell r="D5" t="str">
            <v>CA</v>
          </cell>
        </row>
        <row r="6">
          <cell r="C6" t="str">
            <v>SME</v>
          </cell>
          <cell r="D6" t="str">
            <v>SSA</v>
          </cell>
        </row>
        <row r="7">
          <cell r="C7"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H43"/>
  <sheetViews>
    <sheetView tabSelected="1" zoomScale="60" zoomScaleNormal="60" zoomScalePageLayoutView="0" workbookViewId="0" topLeftCell="A2">
      <selection activeCell="C15" sqref="C15"/>
      <selection activeCell="B9" sqref="B9"/>
    </sheetView>
  </sheetViews>
  <sheetFormatPr defaultColWidth="14.00390625" defaultRowHeight="15" outlineLevelRow="1"/>
  <cols>
    <col min="1" max="1" width="54.140625" style="16" customWidth="1"/>
    <col min="2" max="2" width="15.7109375" style="16" customWidth="1"/>
    <col min="3" max="3" width="24.8515625" style="16" customWidth="1"/>
    <col min="4" max="4" width="30.7109375" style="16" customWidth="1"/>
    <col min="5" max="7" width="15.7109375" style="16" customWidth="1"/>
    <col min="8" max="8" width="15.7109375" style="10" customWidth="1"/>
    <col min="9" max="9" width="15.7109375" style="16" customWidth="1"/>
    <col min="10" max="247" width="9.140625" style="16" customWidth="1"/>
    <col min="248" max="248" width="43.140625" style="16" customWidth="1"/>
    <col min="249" max="253" width="20.7109375" style="16" customWidth="1"/>
    <col min="254" max="254" width="20.57421875" style="16" customWidth="1"/>
    <col min="255" max="255" width="7.8515625" style="16" customWidth="1"/>
    <col min="256" max="16384" width="14.00390625" style="16" bestFit="1" customWidth="1"/>
  </cols>
  <sheetData>
    <row r="1" spans="1:7" ht="20.25">
      <c r="A1" s="261" t="s">
        <v>18</v>
      </c>
      <c r="B1" s="261"/>
      <c r="C1" s="261"/>
      <c r="D1" s="261"/>
      <c r="E1" s="262"/>
      <c r="F1" s="262"/>
      <c r="G1" s="262"/>
    </row>
    <row r="2" spans="1:7" ht="6.75" customHeight="1">
      <c r="A2" s="263"/>
      <c r="B2" s="263"/>
      <c r="C2" s="263"/>
      <c r="D2" s="263"/>
      <c r="E2" s="263"/>
      <c r="F2" s="263"/>
      <c r="G2" s="263"/>
    </row>
    <row r="3" spans="1:7" ht="15.75">
      <c r="A3" s="264" t="s">
        <v>23</v>
      </c>
      <c r="B3" s="264"/>
      <c r="C3" s="264"/>
      <c r="D3" s="264"/>
      <c r="E3" s="265"/>
      <c r="F3" s="265"/>
      <c r="G3" s="265"/>
    </row>
    <row r="4" spans="1:7" ht="15.75">
      <c r="A4" s="266"/>
      <c r="B4" s="266"/>
      <c r="C4" s="266"/>
      <c r="D4" s="266"/>
      <c r="E4" s="266"/>
      <c r="F4" s="266"/>
      <c r="G4" s="266"/>
    </row>
    <row r="5" spans="1:7" ht="15.75">
      <c r="A5" s="8" t="s">
        <v>26</v>
      </c>
      <c r="B5" s="267" t="s">
        <v>25</v>
      </c>
      <c r="C5" s="266"/>
      <c r="D5" s="266"/>
      <c r="E5" s="266"/>
      <c r="F5" s="266"/>
      <c r="G5" s="266"/>
    </row>
    <row r="6" spans="1:7" ht="15" hidden="1">
      <c r="A6" s="268" t="s">
        <v>24</v>
      </c>
      <c r="B6" s="269" t="s">
        <v>21</v>
      </c>
      <c r="C6" s="4"/>
      <c r="D6" s="1" t="s">
        <v>36</v>
      </c>
      <c r="E6" s="1"/>
      <c r="F6" s="1"/>
      <c r="G6" s="1"/>
    </row>
    <row r="7" spans="1:8" ht="15" hidden="1">
      <c r="A7" s="8" t="s">
        <v>20</v>
      </c>
      <c r="B7" s="269" t="s">
        <v>21</v>
      </c>
      <c r="C7" s="4"/>
      <c r="D7" s="17"/>
      <c r="E7" s="270"/>
      <c r="F7" s="1"/>
      <c r="G7" s="1"/>
      <c r="H7" s="11">
        <v>0.5</v>
      </c>
    </row>
    <row r="8" spans="1:8" ht="6" customHeight="1">
      <c r="A8" s="271"/>
      <c r="B8" s="3"/>
      <c r="C8" s="272"/>
      <c r="D8" s="17"/>
      <c r="E8" s="273"/>
      <c r="F8" s="1"/>
      <c r="G8" s="2"/>
      <c r="H8" s="11"/>
    </row>
    <row r="9" spans="1:8" ht="14.25">
      <c r="A9" s="8" t="s">
        <v>6</v>
      </c>
      <c r="B9" s="274" t="s">
        <v>112</v>
      </c>
      <c r="C9" s="160" t="s">
        <v>19</v>
      </c>
      <c r="D9" s="161"/>
      <c r="E9" s="1"/>
      <c r="F9" s="2"/>
      <c r="G9" s="10"/>
      <c r="H9" s="16"/>
    </row>
    <row r="10" spans="1:8" ht="15" customHeight="1">
      <c r="A10" s="259" t="s">
        <v>38</v>
      </c>
      <c r="D10" s="1"/>
      <c r="E10" s="1"/>
      <c r="F10" s="2"/>
      <c r="G10" s="2"/>
      <c r="H10" s="12">
        <v>0.2</v>
      </c>
    </row>
    <row r="11" spans="1:7" ht="15" customHeight="1">
      <c r="A11" s="260" t="s">
        <v>37</v>
      </c>
      <c r="D11" s="17"/>
      <c r="E11" s="17"/>
      <c r="F11" s="5"/>
      <c r="G11" s="6"/>
    </row>
    <row r="12" spans="2:7" ht="14.25">
      <c r="B12" s="6"/>
      <c r="C12" s="7"/>
      <c r="D12" s="17"/>
      <c r="E12" s="17"/>
      <c r="F12" s="17"/>
      <c r="G12" s="6"/>
    </row>
    <row r="13" spans="1:8" ht="24.75" customHeight="1">
      <c r="A13" s="38" t="s">
        <v>39</v>
      </c>
      <c r="B13" s="6"/>
      <c r="C13" s="156" t="s">
        <v>40</v>
      </c>
      <c r="D13" s="156"/>
      <c r="E13" s="157"/>
      <c r="F13" s="157"/>
      <c r="G13" s="157"/>
      <c r="H13" s="157"/>
    </row>
    <row r="14" spans="1:8" ht="34.5" customHeight="1">
      <c r="A14" s="9" t="s">
        <v>22</v>
      </c>
      <c r="B14" s="31" t="s">
        <v>119</v>
      </c>
      <c r="C14" s="37" t="s">
        <v>125</v>
      </c>
      <c r="D14" s="37" t="s">
        <v>123</v>
      </c>
      <c r="E14" s="32"/>
      <c r="F14" s="32"/>
      <c r="G14" s="32"/>
      <c r="H14" s="32"/>
    </row>
    <row r="15" spans="1:8" ht="15" customHeight="1">
      <c r="A15" s="274" t="s">
        <v>112</v>
      </c>
      <c r="B15" s="274" t="s">
        <v>120</v>
      </c>
      <c r="C15" s="274" t="s">
        <v>121</v>
      </c>
      <c r="D15" s="18" t="e">
        <f>C15*$B$15</f>
        <v>#VALUE!</v>
      </c>
      <c r="E15" s="275"/>
      <c r="F15" s="34"/>
      <c r="G15" s="33"/>
      <c r="H15" s="34"/>
    </row>
    <row r="16" spans="1:8" ht="15" customHeight="1">
      <c r="A16" s="274" t="s">
        <v>112</v>
      </c>
      <c r="B16" s="274" t="s">
        <v>120</v>
      </c>
      <c r="C16" s="274" t="s">
        <v>121</v>
      </c>
      <c r="D16" s="18" t="e">
        <f>C16*B16</f>
        <v>#VALUE!</v>
      </c>
      <c r="E16" s="275"/>
      <c r="F16" s="34"/>
      <c r="G16" s="33"/>
      <c r="H16" s="34"/>
    </row>
    <row r="17" spans="1:8" ht="15" customHeight="1">
      <c r="A17" s="274" t="s">
        <v>112</v>
      </c>
      <c r="B17" s="274" t="s">
        <v>120</v>
      </c>
      <c r="C17" s="274" t="s">
        <v>121</v>
      </c>
      <c r="D17" s="18" t="e">
        <f>C17*B17</f>
        <v>#VALUE!</v>
      </c>
      <c r="E17" s="275"/>
      <c r="F17" s="34"/>
      <c r="G17" s="33"/>
      <c r="H17" s="34"/>
    </row>
    <row r="18" spans="1:8" ht="15" customHeight="1">
      <c r="A18" s="274" t="s">
        <v>112</v>
      </c>
      <c r="B18" s="274" t="s">
        <v>120</v>
      </c>
      <c r="C18" s="274" t="s">
        <v>121</v>
      </c>
      <c r="D18" s="18" t="e">
        <f>C18*B18</f>
        <v>#VALUE!</v>
      </c>
      <c r="E18" s="275"/>
      <c r="F18" s="34"/>
      <c r="G18" s="33"/>
      <c r="H18" s="34"/>
    </row>
    <row r="19" spans="1:8" ht="15" customHeight="1">
      <c r="A19" s="26"/>
      <c r="B19" s="35"/>
      <c r="C19" s="27"/>
      <c r="D19" s="18">
        <f>C19*B19</f>
        <v>0</v>
      </c>
      <c r="E19" s="33"/>
      <c r="F19" s="34"/>
      <c r="G19" s="33"/>
      <c r="H19" s="34"/>
    </row>
    <row r="20" spans="1:8" ht="15" customHeight="1">
      <c r="A20" s="19" t="s">
        <v>31</v>
      </c>
      <c r="B20" s="36" t="s">
        <v>10</v>
      </c>
      <c r="C20" s="18">
        <f>SUM(C15:C19)</f>
        <v>0</v>
      </c>
      <c r="D20" s="18" t="e">
        <f>SUM(D15:D19)</f>
        <v>#VALUE!</v>
      </c>
      <c r="E20" s="34"/>
      <c r="F20" s="34"/>
      <c r="G20" s="34"/>
      <c r="H20" s="34"/>
    </row>
    <row r="21" spans="2:7" ht="15" customHeight="1">
      <c r="B21" s="6"/>
      <c r="C21" s="7"/>
      <c r="D21" s="17"/>
      <c r="E21" s="137"/>
      <c r="F21" s="137"/>
      <c r="G21" s="6"/>
    </row>
    <row r="22" spans="2:7" ht="7.5" customHeight="1">
      <c r="B22" s="6"/>
      <c r="C22" s="7"/>
      <c r="D22" s="17"/>
      <c r="E22" s="17"/>
      <c r="F22" s="17"/>
      <c r="G22" s="6"/>
    </row>
    <row r="23" spans="1:7" ht="15" customHeight="1">
      <c r="A23" s="140"/>
      <c r="B23" s="158" t="s">
        <v>9</v>
      </c>
      <c r="C23" s="158"/>
      <c r="D23" s="158"/>
      <c r="E23" s="17"/>
      <c r="F23" s="17"/>
      <c r="G23" s="6"/>
    </row>
    <row r="24" spans="1:8" ht="63.75" customHeight="1">
      <c r="A24" s="155" t="s">
        <v>122</v>
      </c>
      <c r="B24" s="41" t="s">
        <v>113</v>
      </c>
      <c r="C24" s="41" t="s">
        <v>114</v>
      </c>
      <c r="D24" s="41" t="s">
        <v>124</v>
      </c>
      <c r="E24" s="17"/>
      <c r="F24" s="6"/>
      <c r="H24" s="16"/>
    </row>
    <row r="25" spans="1:8" ht="24.75" customHeight="1">
      <c r="A25" s="144" t="s">
        <v>17</v>
      </c>
      <c r="B25" s="138" t="e">
        <f>D20</f>
        <v>#VALUE!</v>
      </c>
      <c r="C25" s="138" t="s">
        <v>83</v>
      </c>
      <c r="D25" s="141" t="e">
        <f aca="true" t="shared" si="0" ref="D25:D34">SUM(B25:C25)</f>
        <v>#VALUE!</v>
      </c>
      <c r="E25" s="13"/>
      <c r="H25" s="16"/>
    </row>
    <row r="26" spans="1:8" ht="24.75" customHeight="1">
      <c r="A26" s="144" t="s">
        <v>27</v>
      </c>
      <c r="B26" s="138">
        <v>0</v>
      </c>
      <c r="C26" s="138"/>
      <c r="D26" s="142">
        <f t="shared" si="0"/>
        <v>0</v>
      </c>
      <c r="E26" s="10"/>
      <c r="H26" s="16"/>
    </row>
    <row r="27" spans="1:8" ht="14.25" outlineLevel="1">
      <c r="A27" s="276" t="s">
        <v>115</v>
      </c>
      <c r="B27" s="139">
        <v>0</v>
      </c>
      <c r="C27" s="138" t="s">
        <v>83</v>
      </c>
      <c r="D27" s="143">
        <f t="shared" si="0"/>
        <v>0</v>
      </c>
      <c r="E27" s="10"/>
      <c r="H27" s="16"/>
    </row>
    <row r="28" spans="1:8" ht="14.25" outlineLevel="1">
      <c r="A28" s="276" t="s">
        <v>116</v>
      </c>
      <c r="B28" s="139">
        <v>0</v>
      </c>
      <c r="C28" s="138" t="s">
        <v>83</v>
      </c>
      <c r="D28" s="143">
        <f t="shared" si="0"/>
        <v>0</v>
      </c>
      <c r="E28" s="10"/>
      <c r="H28" s="16"/>
    </row>
    <row r="29" spans="1:8" ht="14.25" outlineLevel="1">
      <c r="A29" s="130" t="s">
        <v>29</v>
      </c>
      <c r="B29" s="139">
        <v>0</v>
      </c>
      <c r="C29" s="138" t="s">
        <v>83</v>
      </c>
      <c r="D29" s="143">
        <f t="shared" si="0"/>
        <v>0</v>
      </c>
      <c r="E29" s="10"/>
      <c r="H29" s="16"/>
    </row>
    <row r="30" spans="1:8" ht="24.75" customHeight="1">
      <c r="A30" s="144" t="s">
        <v>30</v>
      </c>
      <c r="B30" s="138">
        <f>SUM(B27:B29)</f>
        <v>0</v>
      </c>
      <c r="C30" s="138" t="s">
        <v>83</v>
      </c>
      <c r="D30" s="142">
        <f t="shared" si="0"/>
        <v>0</v>
      </c>
      <c r="E30" s="14"/>
      <c r="H30" s="16"/>
    </row>
    <row r="31" spans="1:8" ht="24.75" customHeight="1">
      <c r="A31" s="144" t="s">
        <v>32</v>
      </c>
      <c r="B31" s="136" t="e">
        <f>B25+B26+B30</f>
        <v>#VALUE!</v>
      </c>
      <c r="C31" s="136">
        <f>C26</f>
        <v>0</v>
      </c>
      <c r="D31" s="142" t="e">
        <f t="shared" si="0"/>
        <v>#VALUE!</v>
      </c>
      <c r="E31" s="14"/>
      <c r="H31" s="16"/>
    </row>
    <row r="32" spans="1:8" ht="24.75" customHeight="1">
      <c r="A32" s="144" t="s">
        <v>33</v>
      </c>
      <c r="B32" s="136" t="e">
        <f>B31-B26*$B$9</f>
        <v>#VALUE!</v>
      </c>
      <c r="C32" s="136" t="s">
        <v>10</v>
      </c>
      <c r="D32" s="142" t="e">
        <f>SUM(B32:C32)</f>
        <v>#VALUE!</v>
      </c>
      <c r="E32" s="14"/>
      <c r="H32" s="16"/>
    </row>
    <row r="33" spans="1:8" ht="24.75" customHeight="1">
      <c r="A33" s="144" t="s">
        <v>34</v>
      </c>
      <c r="B33" s="136" t="e">
        <f>B31+B32</f>
        <v>#VALUE!</v>
      </c>
      <c r="C33" s="136">
        <f>C26</f>
        <v>0</v>
      </c>
      <c r="D33" s="142" t="e">
        <f t="shared" si="0"/>
        <v>#VALUE!</v>
      </c>
      <c r="E33" s="10"/>
      <c r="H33" s="16"/>
    </row>
    <row r="34" spans="1:8" ht="24.75" customHeight="1">
      <c r="A34" s="145" t="s">
        <v>35</v>
      </c>
      <c r="B34" s="136" t="e">
        <f>(B25+B30)*107%+B26</f>
        <v>#VALUE!</v>
      </c>
      <c r="C34" s="136">
        <f>C33</f>
        <v>0</v>
      </c>
      <c r="D34" s="136" t="e">
        <f t="shared" si="0"/>
        <v>#VALUE!</v>
      </c>
      <c r="E34" s="10"/>
      <c r="H34" s="16"/>
    </row>
    <row r="35" spans="1:7" ht="14.25">
      <c r="A35" s="146"/>
      <c r="B35" s="137"/>
      <c r="C35" s="137"/>
      <c r="D35" s="137"/>
      <c r="E35" s="137"/>
      <c r="F35" s="17"/>
      <c r="G35" s="17"/>
    </row>
    <row r="36" spans="1:8" ht="14.25">
      <c r="A36" s="153" t="s">
        <v>28</v>
      </c>
      <c r="B36" s="17"/>
      <c r="C36" s="17"/>
      <c r="D36" s="17"/>
      <c r="E36" s="17"/>
      <c r="F36" s="17"/>
      <c r="G36" s="17"/>
      <c r="H36" s="154"/>
    </row>
    <row r="37" spans="1:8" s="30" customFormat="1" ht="5.25" customHeight="1">
      <c r="A37" s="277"/>
      <c r="B37" s="16"/>
      <c r="C37" s="273"/>
      <c r="D37" s="273"/>
      <c r="E37" s="273"/>
      <c r="F37" s="273"/>
      <c r="G37" s="278"/>
      <c r="H37" s="279"/>
    </row>
    <row r="38" spans="1:8" ht="14.25">
      <c r="A38" s="153" t="s">
        <v>41</v>
      </c>
      <c r="B38" s="17"/>
      <c r="C38" s="17"/>
      <c r="D38" s="17"/>
      <c r="E38" s="17"/>
      <c r="F38" s="20"/>
      <c r="G38" s="17"/>
      <c r="H38" s="154"/>
    </row>
    <row r="39" spans="1:8" s="30" customFormat="1" ht="5.25" customHeight="1">
      <c r="A39" s="280"/>
      <c r="B39" s="16"/>
      <c r="C39" s="273"/>
      <c r="D39" s="273"/>
      <c r="E39" s="273"/>
      <c r="F39" s="273"/>
      <c r="G39" s="278"/>
      <c r="H39" s="279"/>
    </row>
    <row r="40" spans="1:8" s="278" customFormat="1" ht="15">
      <c r="A40" s="28"/>
      <c r="C40" s="273"/>
      <c r="D40" s="273"/>
      <c r="E40" s="273"/>
      <c r="F40" s="273"/>
      <c r="H40" s="281"/>
    </row>
    <row r="41" spans="1:8" s="278" customFormat="1" ht="15">
      <c r="A41" s="282"/>
      <c r="B41" s="273"/>
      <c r="C41" s="273"/>
      <c r="D41" s="273"/>
      <c r="E41" s="273"/>
      <c r="F41" s="273"/>
      <c r="H41" s="281"/>
    </row>
    <row r="42" spans="2:8" s="278" customFormat="1" ht="15" customHeight="1">
      <c r="B42" s="283"/>
      <c r="C42" s="284"/>
      <c r="D42" s="284"/>
      <c r="E42" s="284"/>
      <c r="F42" s="284"/>
      <c r="G42" s="30"/>
      <c r="H42" s="281"/>
    </row>
    <row r="43" spans="1:8" s="278" customFormat="1" ht="15">
      <c r="A43" s="30"/>
      <c r="B43" s="284"/>
      <c r="C43" s="284"/>
      <c r="D43" s="284"/>
      <c r="E43" s="284"/>
      <c r="F43" s="284"/>
      <c r="G43" s="284"/>
      <c r="H43" s="281"/>
    </row>
  </sheetData>
  <sheetProtection/>
  <mergeCells count="7">
    <mergeCell ref="C13:D13"/>
    <mergeCell ref="E13:F13"/>
    <mergeCell ref="G13:H13"/>
    <mergeCell ref="B23:D23"/>
    <mergeCell ref="A1:D1"/>
    <mergeCell ref="A3:D3"/>
    <mergeCell ref="C9:D9"/>
  </mergeCells>
  <dataValidations count="1">
    <dataValidation type="list" allowBlank="1" showInputMessage="1" showErrorMessage="1" sqref="IO7">
      <formula1>$H$7:$H$7</formula1>
    </dataValidation>
  </dataValidations>
  <printOptions/>
  <pageMargins left="0.75" right="0.75" top="1" bottom="1" header="0.5" footer="0.5"/>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rgb="FFFFFF00"/>
  </sheetPr>
  <dimension ref="A1:J20"/>
  <sheetViews>
    <sheetView zoomScale="80" zoomScaleNormal="80" zoomScalePageLayoutView="0" workbookViewId="0" topLeftCell="A1">
      <selection activeCell="E7" sqref="E7"/>
      <selection activeCell="A1" sqref="A1:E1"/>
    </sheetView>
  </sheetViews>
  <sheetFormatPr defaultColWidth="9.140625" defaultRowHeight="15"/>
  <cols>
    <col min="1" max="1" width="22.8515625" style="21" customWidth="1"/>
    <col min="2" max="2" width="20.421875" style="21" customWidth="1"/>
    <col min="3" max="3" width="18.7109375" style="21" customWidth="1"/>
    <col min="4" max="4" width="58.421875" style="21" customWidth="1"/>
    <col min="5" max="5" width="26.00390625" style="21" customWidth="1"/>
    <col min="6" max="6" width="10.00390625" style="21" bestFit="1" customWidth="1"/>
    <col min="7" max="16384" width="9.140625" style="21" customWidth="1"/>
  </cols>
  <sheetData>
    <row r="1" spans="1:5" s="30" customFormat="1" ht="24" customHeight="1">
      <c r="A1" s="159" t="s">
        <v>49</v>
      </c>
      <c r="B1" s="159"/>
      <c r="C1" s="159"/>
      <c r="D1" s="159"/>
      <c r="E1" s="159"/>
    </row>
    <row r="2" spans="1:4" s="22" customFormat="1" ht="15.75">
      <c r="A2" s="15"/>
      <c r="B2" s="15"/>
      <c r="C2" s="15"/>
      <c r="D2" s="15"/>
    </row>
    <row r="3" spans="1:4" s="22" customFormat="1" ht="24" customHeight="1">
      <c r="A3" s="23" t="s">
        <v>26</v>
      </c>
      <c r="B3" s="285" t="str">
        <f>'Detailed FORM C'!B5</f>
        <v>Enter short name</v>
      </c>
      <c r="C3" s="25"/>
      <c r="D3" s="25"/>
    </row>
    <row r="4" spans="1:4" s="22" customFormat="1" ht="15.75">
      <c r="A4" s="2"/>
      <c r="B4" s="2"/>
      <c r="C4" s="4"/>
      <c r="D4" s="15"/>
    </row>
    <row r="5" spans="1:5" s="24" customFormat="1" ht="42.75" customHeight="1" thickBot="1">
      <c r="A5" s="167" t="s">
        <v>48</v>
      </c>
      <c r="B5" s="167"/>
      <c r="C5" s="167"/>
      <c r="D5" s="167"/>
      <c r="E5" s="167"/>
    </row>
    <row r="6" spans="1:10" s="29" customFormat="1" ht="25.5">
      <c r="A6" s="123" t="s">
        <v>0</v>
      </c>
      <c r="B6" s="124" t="s">
        <v>1</v>
      </c>
      <c r="C6" s="124" t="s">
        <v>46</v>
      </c>
      <c r="D6" s="147" t="s">
        <v>2</v>
      </c>
      <c r="E6" s="125" t="s">
        <v>117</v>
      </c>
      <c r="G6" s="39"/>
      <c r="H6" s="39"/>
      <c r="I6" s="39"/>
      <c r="J6" s="39"/>
    </row>
    <row r="7" spans="1:10" s="29" customFormat="1" ht="32.25" customHeight="1">
      <c r="A7" s="126" t="s">
        <v>42</v>
      </c>
      <c r="B7" s="162" t="s">
        <v>3</v>
      </c>
      <c r="C7" s="127"/>
      <c r="D7" s="148" t="s">
        <v>126</v>
      </c>
      <c r="E7" s="150"/>
      <c r="G7" s="39"/>
      <c r="H7" s="39"/>
      <c r="I7" s="39"/>
      <c r="J7" s="39"/>
    </row>
    <row r="8" spans="1:10" s="29" customFormat="1" ht="32.25" customHeight="1">
      <c r="A8" s="126" t="s">
        <v>43</v>
      </c>
      <c r="B8" s="163"/>
      <c r="C8" s="127"/>
      <c r="D8" s="148" t="s">
        <v>126</v>
      </c>
      <c r="E8" s="150"/>
      <c r="G8" s="39"/>
      <c r="H8" s="39"/>
      <c r="I8" s="39"/>
      <c r="J8" s="39"/>
    </row>
    <row r="9" spans="1:10" s="29" customFormat="1" ht="32.25" customHeight="1">
      <c r="A9" s="126" t="s">
        <v>44</v>
      </c>
      <c r="B9" s="163"/>
      <c r="C9" s="127"/>
      <c r="D9" s="148" t="s">
        <v>126</v>
      </c>
      <c r="E9" s="150"/>
      <c r="G9" s="39"/>
      <c r="H9" s="39"/>
      <c r="I9" s="39"/>
      <c r="J9" s="39"/>
    </row>
    <row r="10" spans="1:6" ht="32.25" customHeight="1">
      <c r="A10" s="128" t="s">
        <v>45</v>
      </c>
      <c r="B10" s="164"/>
      <c r="C10" s="127"/>
      <c r="D10" s="148" t="s">
        <v>126</v>
      </c>
      <c r="E10" s="151"/>
      <c r="F10" s="21" t="e">
        <f>SUM(C7:C10)='Detailed FORM C'!D25</f>
        <v>#VALUE!</v>
      </c>
    </row>
    <row r="11" spans="1:5" ht="43.5" customHeight="1">
      <c r="A11" s="129"/>
      <c r="B11" s="130" t="s">
        <v>4</v>
      </c>
      <c r="C11" s="131">
        <f>'Detailed FORM C'!D26</f>
        <v>0</v>
      </c>
      <c r="D11" s="148" t="s">
        <v>13</v>
      </c>
      <c r="E11" s="151"/>
    </row>
    <row r="12" spans="1:5" ht="14.25" customHeight="1">
      <c r="A12" s="126" t="s">
        <v>42</v>
      </c>
      <c r="B12" s="162" t="s">
        <v>8</v>
      </c>
      <c r="C12" s="127"/>
      <c r="D12" s="148" t="s">
        <v>47</v>
      </c>
      <c r="E12" s="151"/>
    </row>
    <row r="13" spans="1:5" ht="14.25" customHeight="1">
      <c r="A13" s="126" t="s">
        <v>43</v>
      </c>
      <c r="B13" s="163"/>
      <c r="C13" s="127"/>
      <c r="D13" s="148" t="s">
        <v>47</v>
      </c>
      <c r="E13" s="151"/>
    </row>
    <row r="14" spans="1:5" ht="14.25" customHeight="1">
      <c r="A14" s="126" t="s">
        <v>44</v>
      </c>
      <c r="B14" s="163"/>
      <c r="C14" s="127"/>
      <c r="D14" s="148" t="s">
        <v>47</v>
      </c>
      <c r="E14" s="151"/>
    </row>
    <row r="15" spans="1:6" ht="14.25" customHeight="1">
      <c r="A15" s="128" t="s">
        <v>45</v>
      </c>
      <c r="B15" s="164"/>
      <c r="C15" s="127"/>
      <c r="D15" s="148" t="s">
        <v>47</v>
      </c>
      <c r="E15" s="151"/>
      <c r="F15" s="21" t="b">
        <f>SUM(C12:C15)='Detailed FORM C'!D27</f>
        <v>1</v>
      </c>
    </row>
    <row r="16" spans="1:5" ht="43.5" customHeight="1">
      <c r="A16" s="132"/>
      <c r="B16" s="130" t="s">
        <v>12</v>
      </c>
      <c r="C16" s="131">
        <f>'Detailed FORM C'!D28</f>
        <v>0</v>
      </c>
      <c r="D16" s="148" t="s">
        <v>15</v>
      </c>
      <c r="E16" s="151"/>
    </row>
    <row r="17" spans="1:5" ht="43.5" customHeight="1">
      <c r="A17" s="132"/>
      <c r="B17" s="130" t="s">
        <v>5</v>
      </c>
      <c r="C17" s="131">
        <f>'Detailed FORM C'!D29</f>
        <v>0</v>
      </c>
      <c r="D17" s="148" t="s">
        <v>14</v>
      </c>
      <c r="E17" s="151"/>
    </row>
    <row r="18" spans="1:5" ht="43.5" customHeight="1">
      <c r="A18" s="129"/>
      <c r="B18" s="130" t="s">
        <v>6</v>
      </c>
      <c r="C18" s="131" t="e">
        <f>'Detailed FORM C'!D32</f>
        <v>#VALUE!</v>
      </c>
      <c r="D18" s="148" t="s">
        <v>16</v>
      </c>
      <c r="E18" s="151"/>
    </row>
    <row r="19" spans="1:6" ht="15.75" thickBot="1">
      <c r="A19" s="165" t="s">
        <v>7</v>
      </c>
      <c r="B19" s="166"/>
      <c r="C19" s="133" t="e">
        <f>SUM(C7:C18)</f>
        <v>#VALUE!</v>
      </c>
      <c r="D19" s="149"/>
      <c r="E19" s="152"/>
      <c r="F19" s="286" t="e">
        <f>C19-'Detailed FORM C'!D33</f>
        <v>#VALUE!</v>
      </c>
    </row>
    <row r="20" ht="14.25">
      <c r="A20" s="40" t="s">
        <v>118</v>
      </c>
    </row>
  </sheetData>
  <sheetProtection/>
  <mergeCells count="5">
    <mergeCell ref="B7:B10"/>
    <mergeCell ref="B12:B15"/>
    <mergeCell ref="A19:B19"/>
    <mergeCell ref="A1:E1"/>
    <mergeCell ref="A5:E5"/>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68"/>
  <sheetViews>
    <sheetView zoomScale="75" zoomScaleNormal="75" zoomScalePageLayoutView="0" workbookViewId="0" topLeftCell="A1">
      <selection activeCell="M28" sqref="M28"/>
      <selection activeCell="A1" sqref="A1"/>
    </sheetView>
  </sheetViews>
  <sheetFormatPr defaultColWidth="8.8515625" defaultRowHeight="15"/>
  <cols>
    <col min="1" max="1" width="31.140625" style="43" customWidth="1"/>
    <col min="2" max="2" width="18.00390625" style="43" customWidth="1"/>
    <col min="3" max="3" width="17.57421875" style="43" customWidth="1"/>
    <col min="4" max="4" width="21.140625" style="43" customWidth="1"/>
    <col min="5" max="5" width="21.7109375" style="43" customWidth="1"/>
    <col min="6" max="6" width="21.28125" style="43" customWidth="1"/>
    <col min="7" max="16384" width="8.8515625" style="43" customWidth="1"/>
  </cols>
  <sheetData>
    <row r="1" ht="12.75">
      <c r="A1" s="42"/>
    </row>
    <row r="3" spans="1:6" ht="15">
      <c r="A3" s="168" t="s">
        <v>111</v>
      </c>
      <c r="B3" s="168"/>
      <c r="C3" s="168"/>
      <c r="D3" s="168"/>
      <c r="E3" s="168"/>
      <c r="F3" s="168"/>
    </row>
    <row r="5" spans="1:8" ht="12.75">
      <c r="A5" s="169" t="s">
        <v>51</v>
      </c>
      <c r="B5" s="170"/>
      <c r="C5" s="170"/>
      <c r="D5" s="170"/>
      <c r="E5" s="170"/>
      <c r="F5" s="171"/>
      <c r="G5" s="44"/>
      <c r="H5" s="44"/>
    </row>
    <row r="7" spans="1:6" ht="12.75">
      <c r="A7" s="45" t="s">
        <v>52</v>
      </c>
      <c r="B7" s="172">
        <v>260733</v>
      </c>
      <c r="C7" s="173"/>
      <c r="D7" s="46" t="s">
        <v>53</v>
      </c>
      <c r="E7" s="174" t="s">
        <v>109</v>
      </c>
      <c r="F7" s="174"/>
    </row>
    <row r="8" spans="1:3" ht="12.75">
      <c r="A8" s="45" t="s">
        <v>54</v>
      </c>
      <c r="B8" s="175" t="s">
        <v>110</v>
      </c>
      <c r="C8" s="175"/>
    </row>
    <row r="9" ht="12.75">
      <c r="A9" s="47"/>
    </row>
    <row r="10" spans="1:6" ht="15.75">
      <c r="A10" s="45" t="s">
        <v>55</v>
      </c>
      <c r="B10" s="48">
        <v>41153</v>
      </c>
      <c r="D10" s="49" t="s">
        <v>56</v>
      </c>
      <c r="F10" s="50" t="s">
        <v>57</v>
      </c>
    </row>
    <row r="11" spans="1:2" ht="12.75">
      <c r="A11" s="45" t="s">
        <v>58</v>
      </c>
      <c r="B11" s="48">
        <v>41486</v>
      </c>
    </row>
    <row r="13" spans="1:6" ht="12.75">
      <c r="A13" s="45" t="s">
        <v>59</v>
      </c>
      <c r="B13" s="176"/>
      <c r="C13" s="177"/>
      <c r="D13" s="51" t="s">
        <v>60</v>
      </c>
      <c r="E13" s="52"/>
      <c r="F13" s="53" t="s">
        <v>61</v>
      </c>
    </row>
    <row r="14" spans="1:6" ht="12.75">
      <c r="A14" s="45" t="s">
        <v>62</v>
      </c>
      <c r="B14" s="176"/>
      <c r="C14" s="177"/>
      <c r="D14" s="51" t="s">
        <v>63</v>
      </c>
      <c r="E14" s="52"/>
      <c r="F14" s="53" t="s">
        <v>61</v>
      </c>
    </row>
    <row r="16" spans="1:6" ht="12.75">
      <c r="A16" s="178" t="s">
        <v>64</v>
      </c>
      <c r="B16" s="179"/>
      <c r="C16" s="54">
        <v>0</v>
      </c>
      <c r="D16" s="55" t="s">
        <v>65</v>
      </c>
      <c r="E16" s="55"/>
      <c r="F16" s="56" t="str">
        <f>'Detailed FORM C'!B9</f>
        <v>enter data</v>
      </c>
    </row>
    <row r="18" ht="12.75">
      <c r="A18" s="57" t="s">
        <v>66</v>
      </c>
    </row>
    <row r="20" spans="2:5" ht="17.25" customHeight="1">
      <c r="B20" s="180" t="s">
        <v>9</v>
      </c>
      <c r="C20" s="180"/>
      <c r="D20" s="180"/>
      <c r="E20" s="180"/>
    </row>
    <row r="21" spans="2:6" ht="32.25" customHeight="1">
      <c r="B21" s="120" t="s">
        <v>67</v>
      </c>
      <c r="C21" s="58" t="s">
        <v>68</v>
      </c>
      <c r="D21" s="58" t="s">
        <v>69</v>
      </c>
      <c r="E21" s="58" t="s">
        <v>70</v>
      </c>
      <c r="F21" s="58" t="s">
        <v>71</v>
      </c>
    </row>
    <row r="22" spans="1:6" ht="15" customHeight="1">
      <c r="A22" s="59" t="s">
        <v>72</v>
      </c>
      <c r="B22" s="121"/>
      <c r="C22" s="60" t="e">
        <f>'Detailed FORM C'!D25</f>
        <v>#VALUE!</v>
      </c>
      <c r="D22" s="60"/>
      <c r="E22" s="60"/>
      <c r="F22" s="61" t="e">
        <f aca="true" t="shared" si="0" ref="F22:F27">SUM(B22:E22)</f>
        <v>#VALUE!</v>
      </c>
    </row>
    <row r="23" spans="1:6" ht="14.25" customHeight="1">
      <c r="A23" s="59" t="s">
        <v>4</v>
      </c>
      <c r="B23" s="121"/>
      <c r="C23" s="60">
        <f>'Detailed FORM C'!D26</f>
        <v>0</v>
      </c>
      <c r="D23" s="60"/>
      <c r="E23" s="60"/>
      <c r="F23" s="61">
        <f t="shared" si="0"/>
        <v>0</v>
      </c>
    </row>
    <row r="24" spans="1:6" ht="15">
      <c r="A24" s="59" t="s">
        <v>73</v>
      </c>
      <c r="B24" s="121"/>
      <c r="C24" s="60">
        <f>'Detailed FORM C'!D30</f>
        <v>0</v>
      </c>
      <c r="D24" s="60"/>
      <c r="E24" s="60"/>
      <c r="F24" s="61">
        <f t="shared" si="0"/>
        <v>0</v>
      </c>
    </row>
    <row r="25" spans="1:6" ht="17.25" customHeight="1">
      <c r="A25" s="59" t="s">
        <v>6</v>
      </c>
      <c r="B25" s="121"/>
      <c r="C25" s="60" t="e">
        <f>'Detailed FORM C'!D32</f>
        <v>#VALUE!</v>
      </c>
      <c r="D25" s="60"/>
      <c r="E25" s="60"/>
      <c r="F25" s="61" t="e">
        <f t="shared" si="0"/>
        <v>#VALUE!</v>
      </c>
    </row>
    <row r="26" spans="1:6" ht="15">
      <c r="A26" s="62" t="s">
        <v>74</v>
      </c>
      <c r="B26" s="121">
        <f>SUM(B22:B25)</f>
        <v>0</v>
      </c>
      <c r="C26" s="61" t="e">
        <f>SUM(C22:C25)</f>
        <v>#VALUE!</v>
      </c>
      <c r="D26" s="61">
        <f>SUM(D22:D25)</f>
        <v>0</v>
      </c>
      <c r="E26" s="61">
        <f>SUM(E22:E25)</f>
        <v>0</v>
      </c>
      <c r="F26" s="61" t="e">
        <f t="shared" si="0"/>
        <v>#VALUE!</v>
      </c>
    </row>
    <row r="27" spans="1:6" ht="15">
      <c r="A27" s="59" t="s">
        <v>75</v>
      </c>
      <c r="B27" s="122">
        <f>B26*C16</f>
        <v>0</v>
      </c>
      <c r="C27" s="63" t="e">
        <f>(C22+C24)*1.07+C23</f>
        <v>#VALUE!</v>
      </c>
      <c r="D27" s="63">
        <f>D26</f>
        <v>0</v>
      </c>
      <c r="E27" s="63">
        <f>E26</f>
        <v>0</v>
      </c>
      <c r="F27" s="287" t="e">
        <f t="shared" si="0"/>
        <v>#VALUE!</v>
      </c>
    </row>
    <row r="29" ht="12.75">
      <c r="A29" s="57" t="s">
        <v>76</v>
      </c>
    </row>
    <row r="30" spans="1:6" ht="27.75" customHeight="1">
      <c r="A30" s="181" t="s">
        <v>77</v>
      </c>
      <c r="B30" s="181"/>
      <c r="C30" s="181"/>
      <c r="D30" s="181"/>
      <c r="E30" s="182"/>
      <c r="F30" s="64" t="s">
        <v>78</v>
      </c>
    </row>
    <row r="31" spans="1:7" ht="12.75">
      <c r="A31" s="65" t="s">
        <v>79</v>
      </c>
      <c r="F31" s="53"/>
      <c r="G31" s="66"/>
    </row>
    <row r="34" spans="1:3" ht="12.75">
      <c r="A34" s="57" t="s">
        <v>80</v>
      </c>
      <c r="C34" s="65" t="s">
        <v>81</v>
      </c>
    </row>
    <row r="35" spans="1:6" ht="12.75">
      <c r="A35" s="65" t="s">
        <v>82</v>
      </c>
      <c r="F35" s="67" t="s">
        <v>83</v>
      </c>
    </row>
    <row r="36" spans="1:6" ht="12.75">
      <c r="A36" s="65" t="s">
        <v>79</v>
      </c>
      <c r="F36" s="67" t="s">
        <v>83</v>
      </c>
    </row>
    <row r="39" ht="12.75">
      <c r="A39" s="57" t="s">
        <v>84</v>
      </c>
    </row>
    <row r="40" spans="1:6" ht="12.75">
      <c r="A40" s="43" t="s">
        <v>85</v>
      </c>
      <c r="F40" s="67"/>
    </row>
    <row r="41" spans="1:6" ht="25.5" customHeight="1">
      <c r="A41" s="183" t="s">
        <v>86</v>
      </c>
      <c r="B41" s="183"/>
      <c r="C41" s="183"/>
      <c r="D41" s="183"/>
      <c r="E41" s="183"/>
      <c r="F41" s="67"/>
    </row>
    <row r="42" spans="1:6" ht="25.5" customHeight="1">
      <c r="A42" s="68" t="s">
        <v>87</v>
      </c>
      <c r="B42" s="69"/>
      <c r="C42" s="70"/>
      <c r="D42" s="184" t="s">
        <v>88</v>
      </c>
      <c r="E42" s="185"/>
      <c r="F42" s="67" t="s">
        <v>10</v>
      </c>
    </row>
    <row r="45" ht="12.75">
      <c r="A45" s="57" t="s">
        <v>89</v>
      </c>
    </row>
    <row r="46" spans="1:6" ht="27" customHeight="1">
      <c r="A46" s="183" t="s">
        <v>90</v>
      </c>
      <c r="B46" s="183"/>
      <c r="C46" s="183"/>
      <c r="D46" s="183"/>
      <c r="E46" s="183"/>
      <c r="F46" s="64" t="s">
        <v>91</v>
      </c>
    </row>
    <row r="47" spans="1:6" ht="16.5" customHeight="1">
      <c r="A47" s="68" t="s">
        <v>87</v>
      </c>
      <c r="B47" s="186"/>
      <c r="C47" s="187"/>
      <c r="D47" s="188" t="s">
        <v>92</v>
      </c>
      <c r="E47" s="189"/>
      <c r="F47" s="71"/>
    </row>
    <row r="49" ht="12.75">
      <c r="A49" s="57" t="s">
        <v>93</v>
      </c>
    </row>
    <row r="51" ht="12.75">
      <c r="A51" s="42" t="s">
        <v>94</v>
      </c>
    </row>
    <row r="52" spans="1:6" ht="25.5" customHeight="1">
      <c r="A52" s="190" t="s">
        <v>95</v>
      </c>
      <c r="B52" s="190"/>
      <c r="C52" s="190"/>
      <c r="D52" s="190"/>
      <c r="E52" s="190"/>
      <c r="F52" s="190"/>
    </row>
    <row r="54" spans="1:6" ht="28.5" customHeight="1">
      <c r="A54" s="191" t="s">
        <v>96</v>
      </c>
      <c r="B54" s="191"/>
      <c r="C54" s="191"/>
      <c r="D54" s="191"/>
      <c r="E54" s="191"/>
      <c r="F54" s="191"/>
    </row>
    <row r="56" spans="1:6" ht="12.75">
      <c r="A56" s="192" t="s">
        <v>97</v>
      </c>
      <c r="B56" s="193"/>
      <c r="C56" s="193"/>
      <c r="D56" s="193"/>
      <c r="E56" s="193"/>
      <c r="F56" s="193"/>
    </row>
    <row r="58" spans="1:6" ht="26.25" customHeight="1">
      <c r="A58" s="191" t="s">
        <v>98</v>
      </c>
      <c r="B58" s="193"/>
      <c r="C58" s="193"/>
      <c r="D58" s="193"/>
      <c r="E58" s="193"/>
      <c r="F58" s="193"/>
    </row>
    <row r="62" spans="1:6" ht="12.75">
      <c r="A62" s="72" t="s">
        <v>99</v>
      </c>
      <c r="B62" s="194" t="s">
        <v>100</v>
      </c>
      <c r="C62" s="194"/>
      <c r="D62" s="194"/>
      <c r="E62" s="194"/>
      <c r="F62" s="194"/>
    </row>
    <row r="63" spans="1:6" ht="12.75">
      <c r="A63" s="195"/>
      <c r="B63" s="198"/>
      <c r="C63" s="199"/>
      <c r="D63" s="199"/>
      <c r="E63" s="199"/>
      <c r="F63" s="200"/>
    </row>
    <row r="64" spans="1:6" ht="12.75">
      <c r="A64" s="196"/>
      <c r="B64" s="201"/>
      <c r="C64" s="202"/>
      <c r="D64" s="202"/>
      <c r="E64" s="202"/>
      <c r="F64" s="203"/>
    </row>
    <row r="65" spans="1:6" ht="12.75">
      <c r="A65" s="196"/>
      <c r="B65" s="204" t="s">
        <v>101</v>
      </c>
      <c r="C65" s="194"/>
      <c r="D65" s="194"/>
      <c r="E65" s="194"/>
      <c r="F65" s="194"/>
    </row>
    <row r="66" spans="1:6" ht="12.75">
      <c r="A66" s="196"/>
      <c r="B66" s="205"/>
      <c r="C66" s="206"/>
      <c r="D66" s="206"/>
      <c r="E66" s="206"/>
      <c r="F66" s="207"/>
    </row>
    <row r="67" spans="1:6" ht="18.75" customHeight="1">
      <c r="A67" s="196"/>
      <c r="B67" s="208"/>
      <c r="C67" s="209"/>
      <c r="D67" s="209"/>
      <c r="E67" s="209"/>
      <c r="F67" s="210"/>
    </row>
    <row r="68" spans="1:6" ht="12.75">
      <c r="A68" s="197"/>
      <c r="B68" s="211"/>
      <c r="C68" s="212"/>
      <c r="D68" s="212"/>
      <c r="E68" s="212"/>
      <c r="F68" s="213"/>
    </row>
  </sheetData>
  <sheetProtection/>
  <mergeCells count="24">
    <mergeCell ref="A58:F58"/>
    <mergeCell ref="B62:F62"/>
    <mergeCell ref="A63:A68"/>
    <mergeCell ref="B63:F64"/>
    <mergeCell ref="B65:F65"/>
    <mergeCell ref="B66:F68"/>
    <mergeCell ref="A46:E46"/>
    <mergeCell ref="B47:C47"/>
    <mergeCell ref="D47:E47"/>
    <mergeCell ref="A52:F52"/>
    <mergeCell ref="A54:F54"/>
    <mergeCell ref="A56:F56"/>
    <mergeCell ref="B14:C14"/>
    <mergeCell ref="A16:B16"/>
    <mergeCell ref="B20:E20"/>
    <mergeCell ref="A30:E30"/>
    <mergeCell ref="A41:E41"/>
    <mergeCell ref="D42:E42"/>
    <mergeCell ref="A3:F3"/>
    <mergeCell ref="A5:F5"/>
    <mergeCell ref="B7:C7"/>
    <mergeCell ref="E7:F7"/>
    <mergeCell ref="B8:C8"/>
    <mergeCell ref="B13:C13"/>
  </mergeCells>
  <printOptions/>
  <pageMargins left="0.7480314960629921" right="0.7480314960629921" top="0.984251968503937" bottom="0.984251968503937" header="0.5118110236220472" footer="0.5118110236220472"/>
  <pageSetup fitToHeight="1" fitToWidth="1" horizontalDpi="600" verticalDpi="600" orientation="portrait" paperSize="9" scale="65" r:id="rId1"/>
  <headerFooter alignWithMargins="0">
    <oddHeader>&amp;C&amp;F</oddHeader>
    <oddFooter>&amp;CPage &amp;P&amp;RTemplate-PartnerXX-e-ScienceTalk-Year2-Justification-of-Resource</oddFooter>
  </headerFooter>
</worksheet>
</file>

<file path=xl/worksheets/sheet4.xml><?xml version="1.0" encoding="utf-8"?>
<worksheet xmlns="http://schemas.openxmlformats.org/spreadsheetml/2006/main" xmlns:r="http://schemas.openxmlformats.org/officeDocument/2006/relationships">
  <sheetPr>
    <tabColor rgb="FF6666FF"/>
    <pageSetUpPr fitToPage="1"/>
  </sheetPr>
  <dimension ref="A1:H68"/>
  <sheetViews>
    <sheetView zoomScale="75" zoomScaleNormal="75" zoomScalePageLayoutView="0" workbookViewId="0" topLeftCell="A1">
      <selection activeCell="A26" sqref="A26:IV26"/>
      <selection activeCell="A1" sqref="A1"/>
    </sheetView>
  </sheetViews>
  <sheetFormatPr defaultColWidth="8.8515625" defaultRowHeight="15"/>
  <cols>
    <col min="1" max="1" width="31.140625" style="75" customWidth="1"/>
    <col min="2" max="2" width="18.00390625" style="75" customWidth="1"/>
    <col min="3" max="3" width="17.57421875" style="75" customWidth="1"/>
    <col min="4" max="4" width="21.140625" style="75" customWidth="1"/>
    <col min="5" max="5" width="21.7109375" style="75" customWidth="1"/>
    <col min="6" max="6" width="21.28125" style="75" customWidth="1"/>
    <col min="7" max="16384" width="8.8515625" style="43" customWidth="1"/>
  </cols>
  <sheetData>
    <row r="1" ht="12.75">
      <c r="A1" s="74"/>
    </row>
    <row r="3" spans="1:6" ht="15">
      <c r="A3" s="214" t="s">
        <v>50</v>
      </c>
      <c r="B3" s="214"/>
      <c r="C3" s="214"/>
      <c r="D3" s="214"/>
      <c r="E3" s="214"/>
      <c r="F3" s="214"/>
    </row>
    <row r="5" spans="1:8" ht="12.75">
      <c r="A5" s="215" t="s">
        <v>104</v>
      </c>
      <c r="B5" s="216"/>
      <c r="C5" s="216"/>
      <c r="D5" s="216"/>
      <c r="E5" s="216"/>
      <c r="F5" s="217"/>
      <c r="G5" s="44"/>
      <c r="H5" s="44"/>
    </row>
    <row r="7" spans="1:6" ht="12.75">
      <c r="A7" s="76" t="s">
        <v>52</v>
      </c>
      <c r="B7" s="218">
        <v>260733</v>
      </c>
      <c r="C7" s="218"/>
      <c r="D7" s="77" t="s">
        <v>53</v>
      </c>
      <c r="E7" s="218" t="s">
        <v>109</v>
      </c>
      <c r="F7" s="218"/>
    </row>
    <row r="8" spans="1:3" ht="12.75">
      <c r="A8" s="76" t="s">
        <v>54</v>
      </c>
      <c r="B8" s="218" t="s">
        <v>110</v>
      </c>
      <c r="C8" s="218"/>
    </row>
    <row r="9" spans="1:3" ht="12.75">
      <c r="A9" s="78"/>
      <c r="B9" s="43"/>
      <c r="C9" s="43"/>
    </row>
    <row r="10" spans="1:6" ht="15.75">
      <c r="A10" s="76" t="s">
        <v>55</v>
      </c>
      <c r="B10" s="79">
        <v>40787</v>
      </c>
      <c r="C10" s="43"/>
      <c r="D10" s="80" t="s">
        <v>56</v>
      </c>
      <c r="F10" s="81" t="s">
        <v>105</v>
      </c>
    </row>
    <row r="11" spans="1:3" ht="12.75">
      <c r="A11" s="76" t="s">
        <v>58</v>
      </c>
      <c r="B11" s="79">
        <v>41152</v>
      </c>
      <c r="C11" s="43"/>
    </row>
    <row r="12" ht="12.75">
      <c r="A12" s="82"/>
    </row>
    <row r="13" spans="1:6" ht="12.75">
      <c r="A13" s="76" t="s">
        <v>59</v>
      </c>
      <c r="B13" s="219">
        <f>'Form C FP7 Y2 FOR NEF'!B13:C13</f>
        <v>0</v>
      </c>
      <c r="C13" s="220"/>
      <c r="D13" s="83" t="s">
        <v>60</v>
      </c>
      <c r="E13" s="84"/>
      <c r="F13" s="85" t="str">
        <f>'Form C FP7 Y2 FOR NEF'!F13</f>
        <v>nn</v>
      </c>
    </row>
    <row r="14" spans="1:4" ht="12.75">
      <c r="A14" s="82"/>
      <c r="D14" s="82"/>
    </row>
    <row r="15" ht="12.75">
      <c r="D15" s="82"/>
    </row>
    <row r="16" spans="1:6" ht="12.75">
      <c r="A16" s="223" t="s">
        <v>64</v>
      </c>
      <c r="B16" s="224"/>
      <c r="C16" s="86">
        <f>'Form C FP7 Y2 FOR NEF'!C16</f>
        <v>0</v>
      </c>
      <c r="D16" s="87" t="s">
        <v>65</v>
      </c>
      <c r="E16" s="88"/>
      <c r="F16" s="86" t="str">
        <f>'Form C FP7 Y2 FOR NEF'!F16</f>
        <v>enter data</v>
      </c>
    </row>
    <row r="17" ht="12.75">
      <c r="D17" s="82"/>
    </row>
    <row r="18" ht="12.75">
      <c r="A18" s="89" t="s">
        <v>66</v>
      </c>
    </row>
    <row r="20" spans="2:6" ht="17.25" customHeight="1">
      <c r="B20" s="225" t="s">
        <v>9</v>
      </c>
      <c r="C20" s="225"/>
      <c r="D20" s="225"/>
      <c r="E20" s="225"/>
      <c r="F20" s="82"/>
    </row>
    <row r="21" spans="2:6" ht="32.25" customHeight="1">
      <c r="B21" s="90" t="s">
        <v>67</v>
      </c>
      <c r="C21" s="90" t="s">
        <v>68</v>
      </c>
      <c r="D21" s="90" t="s">
        <v>69</v>
      </c>
      <c r="E21" s="90" t="s">
        <v>70</v>
      </c>
      <c r="F21" s="90" t="s">
        <v>71</v>
      </c>
    </row>
    <row r="22" spans="1:6" ht="15" customHeight="1">
      <c r="A22" s="91" t="s">
        <v>72</v>
      </c>
      <c r="B22" s="134"/>
      <c r="C22" s="92"/>
      <c r="D22" s="92"/>
      <c r="E22" s="92"/>
      <c r="F22" s="93">
        <f aca="true" t="shared" si="0" ref="F22:F27">SUM(B22:E22)</f>
        <v>0</v>
      </c>
    </row>
    <row r="23" spans="1:6" ht="14.25" customHeight="1">
      <c r="A23" s="91" t="s">
        <v>4</v>
      </c>
      <c r="B23" s="134"/>
      <c r="C23" s="92"/>
      <c r="D23" s="92"/>
      <c r="E23" s="92"/>
      <c r="F23" s="93">
        <f t="shared" si="0"/>
        <v>0</v>
      </c>
    </row>
    <row r="24" spans="1:6" ht="15">
      <c r="A24" s="91" t="s">
        <v>73</v>
      </c>
      <c r="B24" s="134"/>
      <c r="C24" s="92"/>
      <c r="D24" s="92"/>
      <c r="E24" s="92"/>
      <c r="F24" s="93">
        <f t="shared" si="0"/>
        <v>0</v>
      </c>
    </row>
    <row r="25" spans="1:6" ht="17.25" customHeight="1">
      <c r="A25" s="91" t="s">
        <v>6</v>
      </c>
      <c r="B25" s="134"/>
      <c r="C25" s="92"/>
      <c r="D25" s="92"/>
      <c r="E25" s="92"/>
      <c r="F25" s="93">
        <f t="shared" si="0"/>
        <v>0</v>
      </c>
    </row>
    <row r="26" spans="1:6" ht="15">
      <c r="A26" s="94" t="s">
        <v>74</v>
      </c>
      <c r="B26" s="134">
        <f>SUM(B22:B25)</f>
        <v>0</v>
      </c>
      <c r="C26" s="93">
        <f>SUM(C22:C25)</f>
        <v>0</v>
      </c>
      <c r="D26" s="93">
        <f>SUM(D22:D25)</f>
        <v>0</v>
      </c>
      <c r="E26" s="93">
        <f>SUM(E22:E25)</f>
        <v>0</v>
      </c>
      <c r="F26" s="93">
        <f t="shared" si="0"/>
        <v>0</v>
      </c>
    </row>
    <row r="27" spans="1:6" ht="15">
      <c r="A27" s="91" t="s">
        <v>75</v>
      </c>
      <c r="B27" s="135"/>
      <c r="C27" s="95"/>
      <c r="D27" s="95"/>
      <c r="E27" s="95"/>
      <c r="F27" s="93">
        <f t="shared" si="0"/>
        <v>0</v>
      </c>
    </row>
    <row r="29" ht="12.75">
      <c r="A29" s="89" t="s">
        <v>76</v>
      </c>
    </row>
    <row r="30" spans="1:6" ht="27.75" customHeight="1">
      <c r="A30" s="226" t="s">
        <v>77</v>
      </c>
      <c r="B30" s="226"/>
      <c r="C30" s="226"/>
      <c r="D30" s="226"/>
      <c r="E30" s="226"/>
      <c r="F30" s="96" t="s">
        <v>91</v>
      </c>
    </row>
    <row r="31" spans="1:7" ht="12.75">
      <c r="A31" s="97" t="s">
        <v>79</v>
      </c>
      <c r="F31" s="98"/>
      <c r="G31" s="66"/>
    </row>
    <row r="34" spans="1:3" ht="12.75">
      <c r="A34" s="89" t="s">
        <v>80</v>
      </c>
      <c r="C34" s="97" t="s">
        <v>81</v>
      </c>
    </row>
    <row r="35" spans="1:6" ht="12.75">
      <c r="A35" s="97" t="s">
        <v>82</v>
      </c>
      <c r="F35" s="85" t="s">
        <v>83</v>
      </c>
    </row>
    <row r="36" spans="1:6" ht="12.75">
      <c r="A36" s="97" t="s">
        <v>79</v>
      </c>
      <c r="F36" s="85" t="s">
        <v>83</v>
      </c>
    </row>
    <row r="39" ht="12.75">
      <c r="A39" s="89" t="s">
        <v>84</v>
      </c>
    </row>
    <row r="40" spans="1:6" ht="12.75">
      <c r="A40" s="75" t="s">
        <v>85</v>
      </c>
      <c r="F40" s="85"/>
    </row>
    <row r="41" spans="1:6" ht="25.5" customHeight="1">
      <c r="A41" s="227" t="s">
        <v>86</v>
      </c>
      <c r="B41" s="227"/>
      <c r="C41" s="227"/>
      <c r="D41" s="227"/>
      <c r="E41" s="227"/>
      <c r="F41" s="85"/>
    </row>
    <row r="42" spans="1:6" ht="25.5" customHeight="1">
      <c r="A42" s="99" t="s">
        <v>87</v>
      </c>
      <c r="B42" s="100"/>
      <c r="C42" s="101"/>
      <c r="D42" s="228" t="s">
        <v>88</v>
      </c>
      <c r="E42" s="229"/>
      <c r="F42" s="85" t="s">
        <v>10</v>
      </c>
    </row>
    <row r="45" ht="12.75">
      <c r="A45" s="89" t="s">
        <v>89</v>
      </c>
    </row>
    <row r="46" spans="1:6" ht="27" customHeight="1">
      <c r="A46" s="227" t="s">
        <v>90</v>
      </c>
      <c r="B46" s="227"/>
      <c r="C46" s="227"/>
      <c r="D46" s="227"/>
      <c r="E46" s="227"/>
      <c r="F46" s="96" t="s">
        <v>91</v>
      </c>
    </row>
    <row r="47" spans="1:6" ht="16.5" customHeight="1">
      <c r="A47" s="99" t="s">
        <v>87</v>
      </c>
      <c r="B47" s="245"/>
      <c r="C47" s="246"/>
      <c r="D47" s="247" t="s">
        <v>92</v>
      </c>
      <c r="E47" s="248"/>
      <c r="F47" s="102"/>
    </row>
    <row r="49" ht="12.75">
      <c r="A49" s="89" t="s">
        <v>93</v>
      </c>
    </row>
    <row r="51" ht="12.75">
      <c r="A51" s="74" t="s">
        <v>94</v>
      </c>
    </row>
    <row r="52" spans="1:6" ht="25.5" customHeight="1">
      <c r="A52" s="221" t="s">
        <v>95</v>
      </c>
      <c r="B52" s="221"/>
      <c r="C52" s="221"/>
      <c r="D52" s="221"/>
      <c r="E52" s="221"/>
      <c r="F52" s="221"/>
    </row>
    <row r="54" spans="1:6" ht="28.5" customHeight="1">
      <c r="A54" s="221" t="s">
        <v>96</v>
      </c>
      <c r="B54" s="221"/>
      <c r="C54" s="221"/>
      <c r="D54" s="221"/>
      <c r="E54" s="221"/>
      <c r="F54" s="221"/>
    </row>
    <row r="56" spans="1:6" ht="12.75">
      <c r="A56" s="249" t="s">
        <v>97</v>
      </c>
      <c r="B56" s="222"/>
      <c r="C56" s="222"/>
      <c r="D56" s="222"/>
      <c r="E56" s="222"/>
      <c r="F56" s="222"/>
    </row>
    <row r="58" spans="1:6" ht="26.25" customHeight="1">
      <c r="A58" s="221" t="s">
        <v>98</v>
      </c>
      <c r="B58" s="222"/>
      <c r="C58" s="222"/>
      <c r="D58" s="222"/>
      <c r="E58" s="222"/>
      <c r="F58" s="222"/>
    </row>
    <row r="62" spans="1:6" ht="12.75">
      <c r="A62" s="103" t="s">
        <v>99</v>
      </c>
      <c r="B62" s="230" t="s">
        <v>100</v>
      </c>
      <c r="C62" s="230"/>
      <c r="D62" s="230"/>
      <c r="E62" s="230"/>
      <c r="F62" s="230"/>
    </row>
    <row r="63" spans="1:6" ht="12.75">
      <c r="A63" s="231"/>
      <c r="B63" s="234"/>
      <c r="C63" s="235"/>
      <c r="D63" s="235"/>
      <c r="E63" s="235"/>
      <c r="F63" s="235"/>
    </row>
    <row r="64" spans="1:6" ht="12.75">
      <c r="A64" s="232"/>
      <c r="B64" s="234"/>
      <c r="C64" s="235"/>
      <c r="D64" s="235"/>
      <c r="E64" s="235"/>
      <c r="F64" s="235"/>
    </row>
    <row r="65" spans="1:6" ht="12.75">
      <c r="A65" s="232"/>
      <c r="B65" s="236" t="s">
        <v>101</v>
      </c>
      <c r="C65" s="230"/>
      <c r="D65" s="230"/>
      <c r="E65" s="230"/>
      <c r="F65" s="230"/>
    </row>
    <row r="66" spans="1:6" ht="12.75">
      <c r="A66" s="232"/>
      <c r="B66" s="237"/>
      <c r="C66" s="238"/>
      <c r="D66" s="238"/>
      <c r="E66" s="238"/>
      <c r="F66" s="239"/>
    </row>
    <row r="67" spans="1:6" ht="18.75" customHeight="1">
      <c r="A67" s="232"/>
      <c r="B67" s="234"/>
      <c r="C67" s="240"/>
      <c r="D67" s="240"/>
      <c r="E67" s="240"/>
      <c r="F67" s="241"/>
    </row>
    <row r="68" spans="1:6" ht="12.75">
      <c r="A68" s="233"/>
      <c r="B68" s="242"/>
      <c r="C68" s="243"/>
      <c r="D68" s="243"/>
      <c r="E68" s="243"/>
      <c r="F68" s="244"/>
    </row>
  </sheetData>
  <sheetProtection/>
  <mergeCells count="23">
    <mergeCell ref="B62:F62"/>
    <mergeCell ref="A63:A68"/>
    <mergeCell ref="B63:F64"/>
    <mergeCell ref="B65:F65"/>
    <mergeCell ref="B66:F68"/>
    <mergeCell ref="B47:C47"/>
    <mergeCell ref="D47:E47"/>
    <mergeCell ref="A52:F52"/>
    <mergeCell ref="A54:F54"/>
    <mergeCell ref="A56:F56"/>
    <mergeCell ref="A58:F58"/>
    <mergeCell ref="A16:B16"/>
    <mergeCell ref="B20:E20"/>
    <mergeCell ref="A30:E30"/>
    <mergeCell ref="A41:E41"/>
    <mergeCell ref="D42:E42"/>
    <mergeCell ref="A46:E46"/>
    <mergeCell ref="A3:F3"/>
    <mergeCell ref="A5:F5"/>
    <mergeCell ref="B7:C7"/>
    <mergeCell ref="E7:F7"/>
    <mergeCell ref="B8:C8"/>
    <mergeCell ref="B13:C13"/>
  </mergeCells>
  <printOptions/>
  <pageMargins left="0.7480314960629921" right="0.7480314960629921" top="0.984251968503937" bottom="0.984251968503937" header="0.5118110236220472" footer="0.5118110236220472"/>
  <pageSetup fitToHeight="1" fitToWidth="1" horizontalDpi="600" verticalDpi="600" orientation="portrait" paperSize="9" scale="61" r:id="rId1"/>
  <headerFooter alignWithMargins="0">
    <oddHeader>&amp;C&amp;F</oddHeader>
    <oddFooter>&amp;LVersion sent Wilma 19/05/2011&amp;C0223 costs shifted to COORD 0226 costs in COORD now calculated at
 100%</oddFooter>
  </headerFooter>
</worksheet>
</file>

<file path=xl/worksheets/sheet5.xml><?xml version="1.0" encoding="utf-8"?>
<worksheet xmlns="http://schemas.openxmlformats.org/spreadsheetml/2006/main" xmlns:r="http://schemas.openxmlformats.org/officeDocument/2006/relationships">
  <sheetPr>
    <tabColor rgb="FF6666FF"/>
  </sheetPr>
  <dimension ref="A1:F19"/>
  <sheetViews>
    <sheetView zoomScale="80" zoomScaleNormal="80" zoomScalePageLayoutView="0" workbookViewId="0" topLeftCell="A1">
      <selection activeCell="B32" sqref="B32"/>
      <selection activeCell="A1" sqref="A1:F1"/>
    </sheetView>
  </sheetViews>
  <sheetFormatPr defaultColWidth="9.140625" defaultRowHeight="15"/>
  <cols>
    <col min="1" max="1" width="27.7109375" style="21" customWidth="1"/>
    <col min="2" max="2" width="23.7109375" style="21" customWidth="1"/>
    <col min="3" max="3" width="18.7109375" style="21" customWidth="1"/>
    <col min="4" max="4" width="17.00390625" style="21" customWidth="1"/>
    <col min="5" max="5" width="17.7109375" style="21" customWidth="1"/>
    <col min="6" max="6" width="17.421875" style="21" customWidth="1"/>
    <col min="7" max="16384" width="9.140625" style="21" customWidth="1"/>
  </cols>
  <sheetData>
    <row r="1" spans="1:6" s="30" customFormat="1" ht="18">
      <c r="A1" s="250" t="s">
        <v>106</v>
      </c>
      <c r="B1" s="250"/>
      <c r="C1" s="250"/>
      <c r="D1" s="250"/>
      <c r="E1" s="250"/>
      <c r="F1" s="250"/>
    </row>
    <row r="2" spans="1:6" s="30" customFormat="1" ht="18">
      <c r="A2" s="104"/>
      <c r="B2" s="104"/>
      <c r="C2" s="104"/>
      <c r="D2" s="104"/>
      <c r="E2" s="104"/>
      <c r="F2" s="104"/>
    </row>
    <row r="3" spans="1:6" s="30" customFormat="1" ht="18">
      <c r="A3" s="105"/>
      <c r="B3" s="104"/>
      <c r="C3" s="104"/>
      <c r="D3" s="104"/>
      <c r="E3" s="104"/>
      <c r="F3" s="104"/>
    </row>
    <row r="4" spans="1:6" s="30" customFormat="1" ht="15.75">
      <c r="A4" s="106"/>
      <c r="B4" s="106"/>
      <c r="C4" s="106"/>
      <c r="D4" s="106"/>
      <c r="E4" s="106"/>
      <c r="F4" s="106"/>
    </row>
    <row r="5" spans="1:6" s="73" customFormat="1" ht="12.75">
      <c r="A5" s="76" t="s">
        <v>62</v>
      </c>
      <c r="B5" s="219">
        <f>'Form C FP7 Y2 FOR NEF'!B14:C14</f>
        <v>0</v>
      </c>
      <c r="C5" s="220"/>
      <c r="D5" s="83" t="s">
        <v>63</v>
      </c>
      <c r="E5" s="107"/>
      <c r="F5" s="85" t="str">
        <f>'Form C FP7 Y2 FOR NEF'!F14</f>
        <v>nn</v>
      </c>
    </row>
    <row r="6" spans="1:6" s="30" customFormat="1" ht="24" customHeight="1">
      <c r="A6" s="108"/>
      <c r="B6" s="108"/>
      <c r="C6" s="109"/>
      <c r="D6" s="106"/>
      <c r="E6" s="106"/>
      <c r="F6" s="106"/>
    </row>
    <row r="7" spans="1:6" s="24" customFormat="1" ht="33.75" customHeight="1">
      <c r="A7" s="251" t="s">
        <v>107</v>
      </c>
      <c r="B7" s="252"/>
      <c r="C7" s="252"/>
      <c r="D7" s="252"/>
      <c r="E7" s="252"/>
      <c r="F7" s="253"/>
    </row>
    <row r="8" spans="1:6" s="29" customFormat="1" ht="15">
      <c r="A8" s="110" t="s">
        <v>0</v>
      </c>
      <c r="B8" s="110" t="s">
        <v>1</v>
      </c>
      <c r="C8" s="110" t="s">
        <v>102</v>
      </c>
      <c r="D8" s="254" t="s">
        <v>2</v>
      </c>
      <c r="E8" s="254"/>
      <c r="F8" s="254"/>
    </row>
    <row r="9" spans="1:6" ht="43.5" customHeight="1">
      <c r="A9" s="111"/>
      <c r="B9" s="111" t="s">
        <v>3</v>
      </c>
      <c r="C9" s="112"/>
      <c r="D9" s="255" t="s">
        <v>11</v>
      </c>
      <c r="E9" s="255"/>
      <c r="F9" s="255"/>
    </row>
    <row r="10" spans="1:6" ht="43.5" customHeight="1">
      <c r="A10" s="111"/>
      <c r="B10" s="111" t="s">
        <v>4</v>
      </c>
      <c r="C10" s="112"/>
      <c r="D10" s="255" t="s">
        <v>13</v>
      </c>
      <c r="E10" s="255"/>
      <c r="F10" s="255"/>
    </row>
    <row r="11" spans="1:6" ht="43.5" customHeight="1">
      <c r="A11" s="111"/>
      <c r="B11" s="111" t="s">
        <v>8</v>
      </c>
      <c r="C11" s="112"/>
      <c r="D11" s="255" t="s">
        <v>103</v>
      </c>
      <c r="E11" s="255"/>
      <c r="F11" s="255"/>
    </row>
    <row r="12" spans="1:6" ht="43.5" customHeight="1">
      <c r="A12" s="113"/>
      <c r="B12" s="114" t="s">
        <v>12</v>
      </c>
      <c r="C12" s="112"/>
      <c r="D12" s="255" t="s">
        <v>15</v>
      </c>
      <c r="E12" s="255"/>
      <c r="F12" s="255"/>
    </row>
    <row r="13" spans="1:6" ht="43.5" customHeight="1">
      <c r="A13" s="113"/>
      <c r="B13" s="111" t="s">
        <v>5</v>
      </c>
      <c r="C13" s="112"/>
      <c r="D13" s="255" t="s">
        <v>14</v>
      </c>
      <c r="E13" s="255"/>
      <c r="F13" s="255"/>
    </row>
    <row r="14" spans="1:6" ht="43.5" customHeight="1">
      <c r="A14" s="111"/>
      <c r="B14" s="111" t="s">
        <v>6</v>
      </c>
      <c r="C14" s="112"/>
      <c r="D14" s="255" t="s">
        <v>16</v>
      </c>
      <c r="E14" s="255"/>
      <c r="F14" s="255"/>
    </row>
    <row r="15" spans="1:6" ht="23.25" customHeight="1">
      <c r="A15" s="256" t="s">
        <v>7</v>
      </c>
      <c r="B15" s="257"/>
      <c r="C15" s="115">
        <f>SUM(C9:C14)</f>
        <v>0</v>
      </c>
      <c r="D15" s="258"/>
      <c r="E15" s="258"/>
      <c r="F15" s="258"/>
    </row>
    <row r="16" spans="1:6" ht="14.25">
      <c r="A16" s="116"/>
      <c r="B16" s="116"/>
      <c r="C16" s="116"/>
      <c r="D16" s="116"/>
      <c r="E16" s="116"/>
      <c r="F16" s="116"/>
    </row>
    <row r="17" spans="1:6" ht="15">
      <c r="A17" s="117" t="s">
        <v>108</v>
      </c>
      <c r="B17" s="116"/>
      <c r="C17" s="116"/>
      <c r="D17" s="116"/>
      <c r="E17" s="116"/>
      <c r="F17" s="116"/>
    </row>
    <row r="18" spans="1:6" ht="14.25">
      <c r="A18" s="116"/>
      <c r="B18" s="116"/>
      <c r="C18" s="116"/>
      <c r="D18" s="116"/>
      <c r="E18" s="116"/>
      <c r="F18" s="116"/>
    </row>
    <row r="19" spans="1:6" ht="15">
      <c r="A19" s="118"/>
      <c r="B19" s="119"/>
      <c r="C19" s="119"/>
      <c r="D19" s="119"/>
      <c r="E19" s="119"/>
      <c r="F19" s="119"/>
    </row>
  </sheetData>
  <sheetProtection/>
  <mergeCells count="12">
    <mergeCell ref="D11:F11"/>
    <mergeCell ref="D12:F12"/>
    <mergeCell ref="D13:F13"/>
    <mergeCell ref="D14:F14"/>
    <mergeCell ref="A15:B15"/>
    <mergeCell ref="D15:F15"/>
    <mergeCell ref="A1:F1"/>
    <mergeCell ref="B5:C5"/>
    <mergeCell ref="A7:F7"/>
    <mergeCell ref="D8:F8"/>
    <mergeCell ref="D9:F9"/>
    <mergeCell ref="D10:F10"/>
  </mergeCells>
  <printOptions/>
  <pageMargins left="0.7" right="0.7" top="0.75" bottom="0.75" header="0.3" footer="0.3"/>
  <pageSetup horizontalDpi="600" verticalDpi="600" orientation="landscape"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Nikhef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celine bitoune</dc:creator>
  <cp:keywords/>
  <dc:description/>
  <cp:lastModifiedBy>Joan Maycock</cp:lastModifiedBy>
  <cp:lastPrinted>2011-03-21T16:03:59Z</cp:lastPrinted>
  <dcterms:created xsi:type="dcterms:W3CDTF">2011-03-21T16:01:43Z</dcterms:created>
  <dcterms:modified xsi:type="dcterms:W3CDTF">2013-07-11T13:35:01Z</dcterms:modified>
  <cp:category/>
  <cp:version/>
  <cp:contentType/>
  <cp:contentStatus/>
</cp:coreProperties>
</file>