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11475" windowHeight="7740" tabRatio="821"/>
  </bookViews>
  <sheets>
    <sheet name="summary" sheetId="7" r:id="rId1"/>
    <sheet name="QR1-May2010" sheetId="1" r:id="rId2"/>
    <sheet name="QR1-June2010" sheetId="2" r:id="rId3"/>
    <sheet name="QR1-July2010" sheetId="3" r:id="rId4"/>
    <sheet name="QR2-Aug2010" sheetId="4" r:id="rId5"/>
    <sheet name="QR2-Sep2010" sheetId="5" r:id="rId6"/>
    <sheet name="QR2-Oct2010" sheetId="6" r:id="rId7"/>
    <sheet name="QR3-Nov2010" sheetId="8" r:id="rId8"/>
    <sheet name="QR3-Dec2010" sheetId="9" r:id="rId9"/>
    <sheet name="QR3-Jan2011" sheetId="10" r:id="rId10"/>
    <sheet name="QR4-Feb2011" sheetId="11" r:id="rId11"/>
    <sheet name="QR4-Mar2011" sheetId="12" r:id="rId12"/>
    <sheet name="QR4-Apr2011" sheetId="13" r:id="rId13"/>
    <sheet name="QR5-May2011" sheetId="14" r:id="rId14"/>
    <sheet name="QR5-Jun2011" sheetId="15" r:id="rId15"/>
    <sheet name="QR5-Jul2011" sheetId="16" r:id="rId16"/>
    <sheet name="QR6-Aug2011" sheetId="18" r:id="rId17"/>
    <sheet name="QR6-Sep2011" sheetId="17" r:id="rId18"/>
  </sheets>
  <calcPr calcId="125725"/>
</workbook>
</file>

<file path=xl/calcChain.xml><?xml version="1.0" encoding="utf-8"?>
<calcChain xmlns="http://schemas.openxmlformats.org/spreadsheetml/2006/main">
  <c r="M5" i="17"/>
  <c r="I88" s="1"/>
  <c r="I6" i="18"/>
  <c r="M5"/>
  <c r="J5"/>
  <c r="I5"/>
  <c r="C8" i="7"/>
  <c r="C7"/>
  <c r="B8"/>
  <c r="B7"/>
  <c r="M5" i="14"/>
  <c r="J326" s="1"/>
  <c r="I319"/>
  <c r="I318"/>
  <c r="M5" i="15"/>
  <c r="J336" s="1"/>
  <c r="M5" i="16"/>
  <c r="I5" s="1"/>
  <c r="K5" i="11"/>
  <c r="L5"/>
  <c r="K5" i="12"/>
  <c r="L5"/>
  <c r="M5" i="13"/>
  <c r="I334" s="1"/>
  <c r="M5" i="12"/>
  <c r="I331" s="1"/>
  <c r="M5" i="11"/>
  <c r="I323" s="1"/>
  <c r="C6" i="7"/>
  <c r="B6"/>
  <c r="M5" i="10"/>
  <c r="L5" i="9"/>
  <c r="K5"/>
  <c r="J332"/>
  <c r="J331"/>
  <c r="J330"/>
  <c r="I332"/>
  <c r="I331"/>
  <c r="I330"/>
  <c r="L5" i="8"/>
  <c r="K5"/>
  <c r="J332"/>
  <c r="J331"/>
  <c r="J330"/>
  <c r="I332"/>
  <c r="I331"/>
  <c r="I330"/>
  <c r="M5" i="9"/>
  <c r="I9" s="1"/>
  <c r="M5" i="8"/>
  <c r="I334" i="18" l="1"/>
  <c r="I333"/>
  <c r="I332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J334"/>
  <c r="J333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6"/>
  <c r="L5" s="1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I80"/>
  <c r="I82"/>
  <c r="I84"/>
  <c r="I86"/>
  <c r="I88"/>
  <c r="I7"/>
  <c r="K5" s="1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1"/>
  <c r="I83"/>
  <c r="I85"/>
  <c r="I87"/>
  <c r="I331" i="17"/>
  <c r="J331"/>
  <c r="J333"/>
  <c r="I332"/>
  <c r="I330"/>
  <c r="J330"/>
  <c r="J332"/>
  <c r="I333"/>
  <c r="I5"/>
  <c r="J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6"/>
  <c r="I78"/>
  <c r="I80"/>
  <c r="I82"/>
  <c r="I84"/>
  <c r="I86"/>
  <c r="I327"/>
  <c r="I328"/>
  <c r="I329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J327"/>
  <c r="J328"/>
  <c r="J329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I75"/>
  <c r="I77"/>
  <c r="I79"/>
  <c r="I81"/>
  <c r="I83"/>
  <c r="I85"/>
  <c r="I87"/>
  <c r="I320" i="14"/>
  <c r="I321"/>
  <c r="I322"/>
  <c r="I323"/>
  <c r="I324"/>
  <c r="I325"/>
  <c r="I326"/>
  <c r="J318"/>
  <c r="J319"/>
  <c r="J320"/>
  <c r="J321"/>
  <c r="J322"/>
  <c r="J323"/>
  <c r="J324"/>
  <c r="J325"/>
  <c r="J332" i="15"/>
  <c r="I333"/>
  <c r="I334"/>
  <c r="I335"/>
  <c r="I336"/>
  <c r="J333"/>
  <c r="J334"/>
  <c r="J335"/>
  <c r="I329" i="16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326" i="15"/>
  <c r="I325"/>
  <c r="I327"/>
  <c r="I328"/>
  <c r="I329"/>
  <c r="I330"/>
  <c r="I331"/>
  <c r="I332"/>
  <c r="I5"/>
  <c r="J325"/>
  <c r="J326"/>
  <c r="J327"/>
  <c r="J328"/>
  <c r="J329"/>
  <c r="J330"/>
  <c r="J331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317" i="14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I5"/>
  <c r="J5"/>
  <c r="L5" s="1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J332" i="13"/>
  <c r="J333"/>
  <c r="J334"/>
  <c r="I332"/>
  <c r="I333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I5"/>
  <c r="J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J327" i="12"/>
  <c r="J328"/>
  <c r="J329"/>
  <c r="J330"/>
  <c r="J331"/>
  <c r="I327"/>
  <c r="I328"/>
  <c r="I329"/>
  <c r="I330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6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5"/>
  <c r="I214"/>
  <c r="I213"/>
  <c r="I212"/>
  <c r="I211"/>
  <c r="I210"/>
  <c r="I209"/>
  <c r="I208"/>
  <c r="I207"/>
  <c r="I206"/>
  <c r="I205"/>
  <c r="I204"/>
  <c r="I203"/>
  <c r="I202"/>
  <c r="I201"/>
  <c r="I200"/>
  <c r="I199"/>
  <c r="I198"/>
  <c r="I197"/>
  <c r="I196"/>
  <c r="I195"/>
  <c r="I194"/>
  <c r="I193"/>
  <c r="I192"/>
  <c r="I191"/>
  <c r="I190"/>
  <c r="I189"/>
  <c r="I188"/>
  <c r="I187"/>
  <c r="I186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40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5"/>
  <c r="J214"/>
  <c r="J213"/>
  <c r="J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I5"/>
  <c r="J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J284" i="11"/>
  <c r="I284"/>
  <c r="J186"/>
  <c r="J202"/>
  <c r="J215"/>
  <c r="J246"/>
  <c r="I186"/>
  <c r="I202"/>
  <c r="I215"/>
  <c r="I246"/>
  <c r="J140"/>
  <c r="I5"/>
  <c r="I13"/>
  <c r="I22"/>
  <c r="I30"/>
  <c r="I39"/>
  <c r="I48"/>
  <c r="I60"/>
  <c r="I88"/>
  <c r="I120"/>
  <c r="I153"/>
  <c r="I185"/>
  <c r="I251"/>
  <c r="I9"/>
  <c r="I17"/>
  <c r="I26"/>
  <c r="I34"/>
  <c r="I43"/>
  <c r="I52"/>
  <c r="I72"/>
  <c r="I104"/>
  <c r="I136"/>
  <c r="I169"/>
  <c r="I218"/>
  <c r="I283"/>
  <c r="I140"/>
  <c r="J113"/>
  <c r="I7"/>
  <c r="I11"/>
  <c r="I15"/>
  <c r="I19"/>
  <c r="I24"/>
  <c r="I28"/>
  <c r="I32"/>
  <c r="I37"/>
  <c r="I41"/>
  <c r="I45"/>
  <c r="I50"/>
  <c r="I55"/>
  <c r="I64"/>
  <c r="I80"/>
  <c r="I96"/>
  <c r="I112"/>
  <c r="I128"/>
  <c r="I145"/>
  <c r="I161"/>
  <c r="I177"/>
  <c r="I200"/>
  <c r="I234"/>
  <c r="I267"/>
  <c r="I299"/>
  <c r="I113"/>
  <c r="J53"/>
  <c r="J58"/>
  <c r="J70"/>
  <c r="I68"/>
  <c r="I76"/>
  <c r="I84"/>
  <c r="I92"/>
  <c r="I100"/>
  <c r="I108"/>
  <c r="I116"/>
  <c r="I124"/>
  <c r="I132"/>
  <c r="I141"/>
  <c r="I149"/>
  <c r="I157"/>
  <c r="I165"/>
  <c r="I173"/>
  <c r="I181"/>
  <c r="I192"/>
  <c r="I209"/>
  <c r="I226"/>
  <c r="I242"/>
  <c r="I259"/>
  <c r="I275"/>
  <c r="I291"/>
  <c r="I307"/>
  <c r="I53"/>
  <c r="I58"/>
  <c r="I70"/>
  <c r="J46"/>
  <c r="I6"/>
  <c r="I8"/>
  <c r="I10"/>
  <c r="I12"/>
  <c r="I14"/>
  <c r="I16"/>
  <c r="I18"/>
  <c r="I21"/>
  <c r="I23"/>
  <c r="I25"/>
  <c r="I27"/>
  <c r="I29"/>
  <c r="I31"/>
  <c r="I33"/>
  <c r="I36"/>
  <c r="I38"/>
  <c r="I40"/>
  <c r="I42"/>
  <c r="I44"/>
  <c r="I47"/>
  <c r="I49"/>
  <c r="I51"/>
  <c r="I54"/>
  <c r="I57"/>
  <c r="I62"/>
  <c r="I66"/>
  <c r="I74"/>
  <c r="I78"/>
  <c r="I82"/>
  <c r="I86"/>
  <c r="I90"/>
  <c r="I94"/>
  <c r="I98"/>
  <c r="I102"/>
  <c r="I106"/>
  <c r="I110"/>
  <c r="I114"/>
  <c r="I118"/>
  <c r="I122"/>
  <c r="I126"/>
  <c r="I130"/>
  <c r="I134"/>
  <c r="I138"/>
  <c r="I143"/>
  <c r="I147"/>
  <c r="I151"/>
  <c r="I155"/>
  <c r="I159"/>
  <c r="I163"/>
  <c r="I167"/>
  <c r="I171"/>
  <c r="I175"/>
  <c r="I179"/>
  <c r="I183"/>
  <c r="I188"/>
  <c r="I196"/>
  <c r="I205"/>
  <c r="I213"/>
  <c r="I222"/>
  <c r="I230"/>
  <c r="I238"/>
  <c r="I247"/>
  <c r="I255"/>
  <c r="I263"/>
  <c r="I271"/>
  <c r="I279"/>
  <c r="I287"/>
  <c r="I295"/>
  <c r="I303"/>
  <c r="I315"/>
  <c r="I46"/>
  <c r="J20"/>
  <c r="J35"/>
  <c r="I190"/>
  <c r="I194"/>
  <c r="I198"/>
  <c r="I203"/>
  <c r="I207"/>
  <c r="I211"/>
  <c r="I216"/>
  <c r="I220"/>
  <c r="I224"/>
  <c r="I228"/>
  <c r="I232"/>
  <c r="I236"/>
  <c r="I240"/>
  <c r="I244"/>
  <c r="I249"/>
  <c r="I253"/>
  <c r="I257"/>
  <c r="I261"/>
  <c r="I265"/>
  <c r="I269"/>
  <c r="I273"/>
  <c r="I277"/>
  <c r="I281"/>
  <c r="I285"/>
  <c r="I289"/>
  <c r="I293"/>
  <c r="I297"/>
  <c r="I301"/>
  <c r="I305"/>
  <c r="I311"/>
  <c r="I319"/>
  <c r="I20"/>
  <c r="I35"/>
  <c r="I326"/>
  <c r="I324"/>
  <c r="I322"/>
  <c r="I320"/>
  <c r="I318"/>
  <c r="I316"/>
  <c r="I314"/>
  <c r="I312"/>
  <c r="I310"/>
  <c r="I308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4"/>
  <c r="J213"/>
  <c r="J212"/>
  <c r="J211"/>
  <c r="J210"/>
  <c r="J209"/>
  <c r="J208"/>
  <c r="J207"/>
  <c r="J206"/>
  <c r="J205"/>
  <c r="J204"/>
  <c r="J203"/>
  <c r="J201"/>
  <c r="J200"/>
  <c r="J199"/>
  <c r="J198"/>
  <c r="J197"/>
  <c r="J196"/>
  <c r="J195"/>
  <c r="J194"/>
  <c r="J193"/>
  <c r="J192"/>
  <c r="J191"/>
  <c r="J190"/>
  <c r="J189"/>
  <c r="J188"/>
  <c r="J187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69"/>
  <c r="J68"/>
  <c r="J67"/>
  <c r="J66"/>
  <c r="J65"/>
  <c r="J64"/>
  <c r="J63"/>
  <c r="J62"/>
  <c r="J61"/>
  <c r="J60"/>
  <c r="J59"/>
  <c r="J57"/>
  <c r="J56"/>
  <c r="J55"/>
  <c r="J5"/>
  <c r="J6"/>
  <c r="J7"/>
  <c r="J8"/>
  <c r="J9"/>
  <c r="J10"/>
  <c r="J11"/>
  <c r="J12"/>
  <c r="J13"/>
  <c r="J14"/>
  <c r="J15"/>
  <c r="J16"/>
  <c r="J17"/>
  <c r="J18"/>
  <c r="J19"/>
  <c r="J21"/>
  <c r="J22"/>
  <c r="J23"/>
  <c r="J24"/>
  <c r="J25"/>
  <c r="J26"/>
  <c r="J27"/>
  <c r="J28"/>
  <c r="J29"/>
  <c r="J30"/>
  <c r="J31"/>
  <c r="J32"/>
  <c r="J33"/>
  <c r="J34"/>
  <c r="J36"/>
  <c r="J37"/>
  <c r="J38"/>
  <c r="J39"/>
  <c r="J40"/>
  <c r="J41"/>
  <c r="J42"/>
  <c r="J43"/>
  <c r="J44"/>
  <c r="J45"/>
  <c r="J47"/>
  <c r="J48"/>
  <c r="J49"/>
  <c r="J50"/>
  <c r="J51"/>
  <c r="J52"/>
  <c r="J54"/>
  <c r="I56"/>
  <c r="I59"/>
  <c r="I61"/>
  <c r="I63"/>
  <c r="I65"/>
  <c r="I67"/>
  <c r="I69"/>
  <c r="I71"/>
  <c r="I73"/>
  <c r="I75"/>
  <c r="I77"/>
  <c r="I79"/>
  <c r="I81"/>
  <c r="I83"/>
  <c r="I85"/>
  <c r="I87"/>
  <c r="I89"/>
  <c r="I91"/>
  <c r="I93"/>
  <c r="I95"/>
  <c r="I97"/>
  <c r="I99"/>
  <c r="I101"/>
  <c r="I103"/>
  <c r="I105"/>
  <c r="I107"/>
  <c r="I109"/>
  <c r="I111"/>
  <c r="I115"/>
  <c r="I117"/>
  <c r="I119"/>
  <c r="I121"/>
  <c r="I123"/>
  <c r="I125"/>
  <c r="I127"/>
  <c r="I129"/>
  <c r="I131"/>
  <c r="I133"/>
  <c r="I135"/>
  <c r="I137"/>
  <c r="I139"/>
  <c r="I142"/>
  <c r="I144"/>
  <c r="I146"/>
  <c r="I148"/>
  <c r="I150"/>
  <c r="I152"/>
  <c r="I154"/>
  <c r="I156"/>
  <c r="I158"/>
  <c r="I160"/>
  <c r="I162"/>
  <c r="I164"/>
  <c r="I166"/>
  <c r="I168"/>
  <c r="I170"/>
  <c r="I172"/>
  <c r="I174"/>
  <c r="I176"/>
  <c r="I178"/>
  <c r="I180"/>
  <c r="I182"/>
  <c r="I184"/>
  <c r="I187"/>
  <c r="I189"/>
  <c r="I191"/>
  <c r="I193"/>
  <c r="I195"/>
  <c r="I197"/>
  <c r="I199"/>
  <c r="I201"/>
  <c r="I204"/>
  <c r="I206"/>
  <c r="I208"/>
  <c r="I210"/>
  <c r="I212"/>
  <c r="I214"/>
  <c r="I217"/>
  <c r="I219"/>
  <c r="I221"/>
  <c r="I223"/>
  <c r="I225"/>
  <c r="I227"/>
  <c r="I229"/>
  <c r="I231"/>
  <c r="I233"/>
  <c r="I235"/>
  <c r="I237"/>
  <c r="I239"/>
  <c r="I241"/>
  <c r="I243"/>
  <c r="I245"/>
  <c r="I248"/>
  <c r="I250"/>
  <c r="I252"/>
  <c r="I254"/>
  <c r="I256"/>
  <c r="I258"/>
  <c r="I260"/>
  <c r="I262"/>
  <c r="I264"/>
  <c r="I266"/>
  <c r="I268"/>
  <c r="I270"/>
  <c r="I272"/>
  <c r="I274"/>
  <c r="I276"/>
  <c r="I278"/>
  <c r="I280"/>
  <c r="I282"/>
  <c r="I286"/>
  <c r="I288"/>
  <c r="I290"/>
  <c r="I292"/>
  <c r="I294"/>
  <c r="I296"/>
  <c r="I298"/>
  <c r="I300"/>
  <c r="I302"/>
  <c r="I304"/>
  <c r="I306"/>
  <c r="I309"/>
  <c r="I313"/>
  <c r="I317"/>
  <c r="I321"/>
  <c r="I325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I332" i="10"/>
  <c r="I331"/>
  <c r="I330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4"/>
  <c r="I213"/>
  <c r="I212"/>
  <c r="I211"/>
  <c r="I210"/>
  <c r="I209"/>
  <c r="I208"/>
  <c r="I207"/>
  <c r="I206"/>
  <c r="I205"/>
  <c r="I204"/>
  <c r="I203"/>
  <c r="I201"/>
  <c r="I200"/>
  <c r="I199"/>
  <c r="I198"/>
  <c r="I197"/>
  <c r="I196"/>
  <c r="I195"/>
  <c r="I194"/>
  <c r="I193"/>
  <c r="I192"/>
  <c r="I191"/>
  <c r="I190"/>
  <c r="I189"/>
  <c r="I188"/>
  <c r="I187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J332"/>
  <c r="J331"/>
  <c r="J330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4"/>
  <c r="J213"/>
  <c r="J212"/>
  <c r="J211"/>
  <c r="J210"/>
  <c r="J209"/>
  <c r="J208"/>
  <c r="J207"/>
  <c r="J206"/>
  <c r="J205"/>
  <c r="J204"/>
  <c r="J203"/>
  <c r="J201"/>
  <c r="J200"/>
  <c r="J199"/>
  <c r="J198"/>
  <c r="J197"/>
  <c r="J196"/>
  <c r="J195"/>
  <c r="J194"/>
  <c r="J193"/>
  <c r="J192"/>
  <c r="J191"/>
  <c r="J190"/>
  <c r="J189"/>
  <c r="J188"/>
  <c r="J187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6"/>
  <c r="J7"/>
  <c r="J8"/>
  <c r="J9"/>
  <c r="J10"/>
  <c r="J11"/>
  <c r="J12"/>
  <c r="J13"/>
  <c r="J14"/>
  <c r="J15"/>
  <c r="J16"/>
  <c r="J17"/>
  <c r="J18"/>
  <c r="J19"/>
  <c r="J21"/>
  <c r="J22"/>
  <c r="J23"/>
  <c r="J24"/>
  <c r="J25"/>
  <c r="J26"/>
  <c r="J27"/>
  <c r="J28"/>
  <c r="J29"/>
  <c r="J30"/>
  <c r="J31"/>
  <c r="J32"/>
  <c r="J33"/>
  <c r="J34"/>
  <c r="J36"/>
  <c r="J37"/>
  <c r="J38"/>
  <c r="J39"/>
  <c r="J40"/>
  <c r="J41"/>
  <c r="J42"/>
  <c r="J43"/>
  <c r="J44"/>
  <c r="J45"/>
  <c r="J47"/>
  <c r="J48"/>
  <c r="J49"/>
  <c r="J50"/>
  <c r="J51"/>
  <c r="J52"/>
  <c r="J54"/>
  <c r="J55"/>
  <c r="J56"/>
  <c r="J57"/>
  <c r="J59"/>
  <c r="J60"/>
  <c r="J61"/>
  <c r="J62"/>
  <c r="J63"/>
  <c r="J64"/>
  <c r="J65"/>
  <c r="J66"/>
  <c r="J67"/>
  <c r="J68"/>
  <c r="J69"/>
  <c r="J70"/>
  <c r="J71"/>
  <c r="I5"/>
  <c r="J5"/>
  <c r="I6"/>
  <c r="I7"/>
  <c r="I8"/>
  <c r="I9"/>
  <c r="I10"/>
  <c r="I11"/>
  <c r="I12"/>
  <c r="I13"/>
  <c r="I14"/>
  <c r="I15"/>
  <c r="I16"/>
  <c r="I17"/>
  <c r="I18"/>
  <c r="I19"/>
  <c r="I21"/>
  <c r="I22"/>
  <c r="I23"/>
  <c r="I24"/>
  <c r="I25"/>
  <c r="I26"/>
  <c r="I27"/>
  <c r="I28"/>
  <c r="I29"/>
  <c r="I30"/>
  <c r="I31"/>
  <c r="I32"/>
  <c r="I33"/>
  <c r="I34"/>
  <c r="I36"/>
  <c r="I37"/>
  <c r="I38"/>
  <c r="I39"/>
  <c r="I40"/>
  <c r="I41"/>
  <c r="I42"/>
  <c r="I43"/>
  <c r="I44"/>
  <c r="I45"/>
  <c r="I47"/>
  <c r="I48"/>
  <c r="I49"/>
  <c r="I50"/>
  <c r="I51"/>
  <c r="I52"/>
  <c r="I54"/>
  <c r="I55"/>
  <c r="I56"/>
  <c r="I57"/>
  <c r="I59"/>
  <c r="I60"/>
  <c r="I61"/>
  <c r="I62"/>
  <c r="I63"/>
  <c r="I64"/>
  <c r="I65"/>
  <c r="I66"/>
  <c r="I67"/>
  <c r="I68"/>
  <c r="I69"/>
  <c r="I70"/>
  <c r="I71"/>
  <c r="I5" i="9"/>
  <c r="J5"/>
  <c r="I6"/>
  <c r="I8"/>
  <c r="I10"/>
  <c r="I7"/>
  <c r="I329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4"/>
  <c r="I213"/>
  <c r="I212"/>
  <c r="I211"/>
  <c r="I210"/>
  <c r="I209"/>
  <c r="I208"/>
  <c r="I207"/>
  <c r="I206"/>
  <c r="I205"/>
  <c r="I204"/>
  <c r="I203"/>
  <c r="I201"/>
  <c r="I200"/>
  <c r="I199"/>
  <c r="I198"/>
  <c r="I197"/>
  <c r="I196"/>
  <c r="I195"/>
  <c r="I194"/>
  <c r="I193"/>
  <c r="I192"/>
  <c r="I191"/>
  <c r="I190"/>
  <c r="I189"/>
  <c r="I188"/>
  <c r="I187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4"/>
  <c r="J213"/>
  <c r="J212"/>
  <c r="J211"/>
  <c r="J210"/>
  <c r="J209"/>
  <c r="J208"/>
  <c r="J207"/>
  <c r="J206"/>
  <c r="J205"/>
  <c r="J204"/>
  <c r="J203"/>
  <c r="J201"/>
  <c r="J200"/>
  <c r="J199"/>
  <c r="J198"/>
  <c r="J197"/>
  <c r="J196"/>
  <c r="J195"/>
  <c r="J194"/>
  <c r="J193"/>
  <c r="J192"/>
  <c r="J191"/>
  <c r="J190"/>
  <c r="J189"/>
  <c r="J188"/>
  <c r="J187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"/>
  <c r="J7"/>
  <c r="J8"/>
  <c r="J9"/>
  <c r="J10"/>
  <c r="J11"/>
  <c r="J12"/>
  <c r="J13"/>
  <c r="J14"/>
  <c r="J15"/>
  <c r="J16"/>
  <c r="J17"/>
  <c r="J18"/>
  <c r="J19"/>
  <c r="J21"/>
  <c r="J22"/>
  <c r="J23"/>
  <c r="J24"/>
  <c r="J25"/>
  <c r="J26"/>
  <c r="J27"/>
  <c r="J28"/>
  <c r="J29"/>
  <c r="J30"/>
  <c r="J31"/>
  <c r="J32"/>
  <c r="J33"/>
  <c r="J34"/>
  <c r="J36"/>
  <c r="J37"/>
  <c r="J38"/>
  <c r="J39"/>
  <c r="J40"/>
  <c r="J41"/>
  <c r="J42"/>
  <c r="J43"/>
  <c r="J44"/>
  <c r="J45"/>
  <c r="J47"/>
  <c r="J48"/>
  <c r="J49"/>
  <c r="J50"/>
  <c r="J51"/>
  <c r="J52"/>
  <c r="J54"/>
  <c r="J55"/>
  <c r="J56"/>
  <c r="J57"/>
  <c r="J59"/>
  <c r="J60"/>
  <c r="J61"/>
  <c r="J62"/>
  <c r="J63"/>
  <c r="J64"/>
  <c r="J65"/>
  <c r="J66"/>
  <c r="J67"/>
  <c r="J68"/>
  <c r="I11"/>
  <c r="I12"/>
  <c r="I13"/>
  <c r="I14"/>
  <c r="I15"/>
  <c r="I16"/>
  <c r="I17"/>
  <c r="I18"/>
  <c r="I19"/>
  <c r="I21"/>
  <c r="I22"/>
  <c r="I23"/>
  <c r="I24"/>
  <c r="I25"/>
  <c r="I26"/>
  <c r="I27"/>
  <c r="I28"/>
  <c r="I29"/>
  <c r="I30"/>
  <c r="I31"/>
  <c r="I32"/>
  <c r="I33"/>
  <c r="I34"/>
  <c r="I36"/>
  <c r="I37"/>
  <c r="I38"/>
  <c r="I39"/>
  <c r="I40"/>
  <c r="I41"/>
  <c r="I42"/>
  <c r="I43"/>
  <c r="I44"/>
  <c r="I45"/>
  <c r="I47"/>
  <c r="I48"/>
  <c r="I49"/>
  <c r="I50"/>
  <c r="I51"/>
  <c r="I52"/>
  <c r="I54"/>
  <c r="I55"/>
  <c r="I56"/>
  <c r="I57"/>
  <c r="I59"/>
  <c r="I60"/>
  <c r="I61"/>
  <c r="I62"/>
  <c r="I63"/>
  <c r="I64"/>
  <c r="I65"/>
  <c r="I66"/>
  <c r="I67"/>
  <c r="I68"/>
  <c r="I329" i="8"/>
  <c r="I328"/>
  <c r="I327"/>
  <c r="I326"/>
  <c r="I325"/>
  <c r="I324"/>
  <c r="I323"/>
  <c r="I322"/>
  <c r="I321"/>
  <c r="I320"/>
  <c r="I319"/>
  <c r="I318"/>
  <c r="I317"/>
  <c r="I316"/>
  <c r="I315"/>
  <c r="I314"/>
  <c r="I313"/>
  <c r="I312"/>
  <c r="I311"/>
  <c r="I310"/>
  <c r="I309"/>
  <c r="I308"/>
  <c r="I307"/>
  <c r="I306"/>
  <c r="I305"/>
  <c r="I304"/>
  <c r="I303"/>
  <c r="I302"/>
  <c r="I301"/>
  <c r="I300"/>
  <c r="I299"/>
  <c r="I298"/>
  <c r="I297"/>
  <c r="I296"/>
  <c r="I295"/>
  <c r="I294"/>
  <c r="I293"/>
  <c r="I292"/>
  <c r="I291"/>
  <c r="I290"/>
  <c r="I289"/>
  <c r="I288"/>
  <c r="I287"/>
  <c r="I286"/>
  <c r="I285"/>
  <c r="I284"/>
  <c r="I283"/>
  <c r="I282"/>
  <c r="I281"/>
  <c r="I280"/>
  <c r="I279"/>
  <c r="I278"/>
  <c r="I277"/>
  <c r="I276"/>
  <c r="I275"/>
  <c r="I274"/>
  <c r="I273"/>
  <c r="I272"/>
  <c r="I271"/>
  <c r="I270"/>
  <c r="I269"/>
  <c r="I268"/>
  <c r="I267"/>
  <c r="I266"/>
  <c r="I265"/>
  <c r="I264"/>
  <c r="I263"/>
  <c r="I262"/>
  <c r="I261"/>
  <c r="I260"/>
  <c r="I259"/>
  <c r="I258"/>
  <c r="I257"/>
  <c r="I256"/>
  <c r="I255"/>
  <c r="I254"/>
  <c r="I253"/>
  <c r="I252"/>
  <c r="I251"/>
  <c r="I250"/>
  <c r="I249"/>
  <c r="I248"/>
  <c r="I247"/>
  <c r="I245"/>
  <c r="I244"/>
  <c r="I243"/>
  <c r="I242"/>
  <c r="I241"/>
  <c r="I240"/>
  <c r="I239"/>
  <c r="I238"/>
  <c r="I237"/>
  <c r="I236"/>
  <c r="I235"/>
  <c r="I234"/>
  <c r="I233"/>
  <c r="I232"/>
  <c r="I231"/>
  <c r="I230"/>
  <c r="I229"/>
  <c r="I228"/>
  <c r="I227"/>
  <c r="I226"/>
  <c r="I225"/>
  <c r="I224"/>
  <c r="I223"/>
  <c r="I222"/>
  <c r="I221"/>
  <c r="I220"/>
  <c r="I219"/>
  <c r="I218"/>
  <c r="I217"/>
  <c r="I216"/>
  <c r="I214"/>
  <c r="I213"/>
  <c r="I212"/>
  <c r="I211"/>
  <c r="I210"/>
  <c r="I209"/>
  <c r="I208"/>
  <c r="I207"/>
  <c r="I206"/>
  <c r="I205"/>
  <c r="I204"/>
  <c r="I203"/>
  <c r="I201"/>
  <c r="I200"/>
  <c r="I199"/>
  <c r="I198"/>
  <c r="I197"/>
  <c r="I196"/>
  <c r="I195"/>
  <c r="I194"/>
  <c r="I193"/>
  <c r="I192"/>
  <c r="I191"/>
  <c r="I190"/>
  <c r="I189"/>
  <c r="I188"/>
  <c r="I187"/>
  <c r="I185"/>
  <c r="I184"/>
  <c r="I183"/>
  <c r="I182"/>
  <c r="I181"/>
  <c r="I180"/>
  <c r="I179"/>
  <c r="I178"/>
  <c r="I177"/>
  <c r="I176"/>
  <c r="I175"/>
  <c r="I174"/>
  <c r="I173"/>
  <c r="I172"/>
  <c r="I171"/>
  <c r="I170"/>
  <c r="I169"/>
  <c r="I168"/>
  <c r="I167"/>
  <c r="I166"/>
  <c r="I165"/>
  <c r="I164"/>
  <c r="I163"/>
  <c r="I162"/>
  <c r="I161"/>
  <c r="I160"/>
  <c r="I159"/>
  <c r="I158"/>
  <c r="I157"/>
  <c r="I156"/>
  <c r="I155"/>
  <c r="I154"/>
  <c r="I153"/>
  <c r="I152"/>
  <c r="I151"/>
  <c r="I150"/>
  <c r="I149"/>
  <c r="I148"/>
  <c r="I147"/>
  <c r="I146"/>
  <c r="I145"/>
  <c r="I144"/>
  <c r="I143"/>
  <c r="I142"/>
  <c r="I141"/>
  <c r="I139"/>
  <c r="I138"/>
  <c r="I137"/>
  <c r="I136"/>
  <c r="I135"/>
  <c r="I134"/>
  <c r="I133"/>
  <c r="I132"/>
  <c r="I131"/>
  <c r="I130"/>
  <c r="I129"/>
  <c r="I128"/>
  <c r="I127"/>
  <c r="I126"/>
  <c r="I125"/>
  <c r="I124"/>
  <c r="I123"/>
  <c r="I122"/>
  <c r="I121"/>
  <c r="I120"/>
  <c r="I119"/>
  <c r="I118"/>
  <c r="I117"/>
  <c r="I116"/>
  <c r="I115"/>
  <c r="I114"/>
  <c r="I113"/>
  <c r="I112"/>
  <c r="I111"/>
  <c r="I110"/>
  <c r="I109"/>
  <c r="I108"/>
  <c r="I107"/>
  <c r="I106"/>
  <c r="I105"/>
  <c r="I104"/>
  <c r="I103"/>
  <c r="I102"/>
  <c r="I101"/>
  <c r="I100"/>
  <c r="I99"/>
  <c r="I98"/>
  <c r="I97"/>
  <c r="I96"/>
  <c r="I95"/>
  <c r="I94"/>
  <c r="I93"/>
  <c r="I92"/>
  <c r="I91"/>
  <c r="I90"/>
  <c r="I89"/>
  <c r="I88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J329"/>
  <c r="J328"/>
  <c r="J327"/>
  <c r="J326"/>
  <c r="J325"/>
  <c r="J324"/>
  <c r="J323"/>
  <c r="J322"/>
  <c r="J321"/>
  <c r="J320"/>
  <c r="J319"/>
  <c r="J318"/>
  <c r="J317"/>
  <c r="J316"/>
  <c r="J315"/>
  <c r="J314"/>
  <c r="J313"/>
  <c r="J312"/>
  <c r="J311"/>
  <c r="J310"/>
  <c r="J309"/>
  <c r="J308"/>
  <c r="J307"/>
  <c r="J306"/>
  <c r="J305"/>
  <c r="J304"/>
  <c r="J303"/>
  <c r="J302"/>
  <c r="J301"/>
  <c r="J300"/>
  <c r="J299"/>
  <c r="J298"/>
  <c r="J297"/>
  <c r="J296"/>
  <c r="J295"/>
  <c r="J294"/>
  <c r="J293"/>
  <c r="J292"/>
  <c r="J291"/>
  <c r="J290"/>
  <c r="J289"/>
  <c r="J288"/>
  <c r="J287"/>
  <c r="J286"/>
  <c r="J285"/>
  <c r="J284"/>
  <c r="J283"/>
  <c r="J282"/>
  <c r="J281"/>
  <c r="J280"/>
  <c r="J279"/>
  <c r="J278"/>
  <c r="J277"/>
  <c r="J276"/>
  <c r="J275"/>
  <c r="J274"/>
  <c r="J273"/>
  <c r="J272"/>
  <c r="J271"/>
  <c r="J270"/>
  <c r="J269"/>
  <c r="J268"/>
  <c r="J267"/>
  <c r="J266"/>
  <c r="J265"/>
  <c r="J264"/>
  <c r="J263"/>
  <c r="J262"/>
  <c r="J261"/>
  <c r="J260"/>
  <c r="J259"/>
  <c r="J258"/>
  <c r="J257"/>
  <c r="J256"/>
  <c r="J255"/>
  <c r="J254"/>
  <c r="J253"/>
  <c r="J252"/>
  <c r="J251"/>
  <c r="J250"/>
  <c r="J249"/>
  <c r="J248"/>
  <c r="J247"/>
  <c r="J245"/>
  <c r="J244"/>
  <c r="J243"/>
  <c r="J242"/>
  <c r="J241"/>
  <c r="J240"/>
  <c r="J239"/>
  <c r="J238"/>
  <c r="J237"/>
  <c r="J236"/>
  <c r="J235"/>
  <c r="J234"/>
  <c r="J233"/>
  <c r="J232"/>
  <c r="J231"/>
  <c r="J230"/>
  <c r="J229"/>
  <c r="J228"/>
  <c r="J227"/>
  <c r="J226"/>
  <c r="J225"/>
  <c r="J224"/>
  <c r="J223"/>
  <c r="J222"/>
  <c r="J221"/>
  <c r="J220"/>
  <c r="J219"/>
  <c r="J218"/>
  <c r="J217"/>
  <c r="J216"/>
  <c r="J214"/>
  <c r="J213"/>
  <c r="J212"/>
  <c r="J211"/>
  <c r="J210"/>
  <c r="J209"/>
  <c r="J208"/>
  <c r="J207"/>
  <c r="J206"/>
  <c r="J205"/>
  <c r="J204"/>
  <c r="J203"/>
  <c r="J201"/>
  <c r="J200"/>
  <c r="J199"/>
  <c r="J198"/>
  <c r="J197"/>
  <c r="J196"/>
  <c r="J195"/>
  <c r="J194"/>
  <c r="J193"/>
  <c r="J192"/>
  <c r="J191"/>
  <c r="J190"/>
  <c r="J189"/>
  <c r="J188"/>
  <c r="J187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J142"/>
  <c r="J141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21"/>
  <c r="J120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7"/>
  <c r="J96"/>
  <c r="J95"/>
  <c r="J94"/>
  <c r="J93"/>
  <c r="J92"/>
  <c r="J91"/>
  <c r="J90"/>
  <c r="J89"/>
  <c r="J88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"/>
  <c r="J7"/>
  <c r="J8"/>
  <c r="J9"/>
  <c r="J10"/>
  <c r="J11"/>
  <c r="J12"/>
  <c r="J13"/>
  <c r="J14"/>
  <c r="J15"/>
  <c r="J16"/>
  <c r="J17"/>
  <c r="J18"/>
  <c r="J19"/>
  <c r="J21"/>
  <c r="J22"/>
  <c r="J23"/>
  <c r="J24"/>
  <c r="J25"/>
  <c r="J26"/>
  <c r="J27"/>
  <c r="J28"/>
  <c r="J29"/>
  <c r="J30"/>
  <c r="J31"/>
  <c r="J32"/>
  <c r="J33"/>
  <c r="J34"/>
  <c r="J36"/>
  <c r="J37"/>
  <c r="J38"/>
  <c r="J39"/>
  <c r="J40"/>
  <c r="J41"/>
  <c r="J42"/>
  <c r="J43"/>
  <c r="J44"/>
  <c r="J45"/>
  <c r="J47"/>
  <c r="J48"/>
  <c r="J49"/>
  <c r="J50"/>
  <c r="J51"/>
  <c r="J52"/>
  <c r="J54"/>
  <c r="J55"/>
  <c r="J56"/>
  <c r="J57"/>
  <c r="J59"/>
  <c r="J60"/>
  <c r="J61"/>
  <c r="J62"/>
  <c r="J63"/>
  <c r="J64"/>
  <c r="J65"/>
  <c r="J66"/>
  <c r="J67"/>
  <c r="J68"/>
  <c r="I5"/>
  <c r="J5"/>
  <c r="I6"/>
  <c r="I7"/>
  <c r="I8"/>
  <c r="I9"/>
  <c r="I10"/>
  <c r="I11"/>
  <c r="I12"/>
  <c r="I13"/>
  <c r="I14"/>
  <c r="I15"/>
  <c r="I16"/>
  <c r="I17"/>
  <c r="I18"/>
  <c r="I19"/>
  <c r="I21"/>
  <c r="I22"/>
  <c r="I23"/>
  <c r="I24"/>
  <c r="I25"/>
  <c r="I26"/>
  <c r="I27"/>
  <c r="I28"/>
  <c r="I29"/>
  <c r="I30"/>
  <c r="I31"/>
  <c r="I32"/>
  <c r="I33"/>
  <c r="I34"/>
  <c r="I36"/>
  <c r="I37"/>
  <c r="I38"/>
  <c r="I39"/>
  <c r="I40"/>
  <c r="I41"/>
  <c r="I42"/>
  <c r="I43"/>
  <c r="I44"/>
  <c r="I45"/>
  <c r="I47"/>
  <c r="I48"/>
  <c r="I49"/>
  <c r="I50"/>
  <c r="I51"/>
  <c r="I52"/>
  <c r="I54"/>
  <c r="I55"/>
  <c r="I56"/>
  <c r="I57"/>
  <c r="I59"/>
  <c r="I60"/>
  <c r="I61"/>
  <c r="I62"/>
  <c r="I63"/>
  <c r="I64"/>
  <c r="I65"/>
  <c r="I66"/>
  <c r="I67"/>
  <c r="I68"/>
  <c r="C5" i="7"/>
  <c r="B5"/>
  <c r="C4"/>
  <c r="B4"/>
  <c r="I6" i="1"/>
  <c r="J6"/>
  <c r="I8"/>
  <c r="J8"/>
  <c r="I9"/>
  <c r="J9"/>
  <c r="I10"/>
  <c r="J10"/>
  <c r="I11"/>
  <c r="J11"/>
  <c r="I12"/>
  <c r="J12"/>
  <c r="I13"/>
  <c r="J13"/>
  <c r="I16"/>
  <c r="J16"/>
  <c r="I17"/>
  <c r="J17"/>
  <c r="I18"/>
  <c r="J18"/>
  <c r="I19"/>
  <c r="J19"/>
  <c r="I20"/>
  <c r="J20"/>
  <c r="I21"/>
  <c r="J21"/>
  <c r="I22"/>
  <c r="J22"/>
  <c r="I24"/>
  <c r="J24"/>
  <c r="I25"/>
  <c r="J25"/>
  <c r="I26"/>
  <c r="J26"/>
  <c r="I27"/>
  <c r="J27"/>
  <c r="I28"/>
  <c r="J28"/>
  <c r="I29"/>
  <c r="J29"/>
  <c r="I30"/>
  <c r="J30"/>
  <c r="I31"/>
  <c r="J31"/>
  <c r="I32"/>
  <c r="J32"/>
  <c r="I33"/>
  <c r="J33"/>
  <c r="I34"/>
  <c r="J34"/>
  <c r="I35"/>
  <c r="J35"/>
  <c r="I36"/>
  <c r="J36"/>
  <c r="I37"/>
  <c r="J37"/>
  <c r="I38"/>
  <c r="J38"/>
  <c r="I39"/>
  <c r="J39"/>
  <c r="I40"/>
  <c r="J40"/>
  <c r="I41"/>
  <c r="J41"/>
  <c r="I42"/>
  <c r="J42"/>
  <c r="I43"/>
  <c r="J43"/>
  <c r="I44"/>
  <c r="J44"/>
  <c r="I45"/>
  <c r="J45"/>
  <c r="I46"/>
  <c r="J46"/>
  <c r="I47"/>
  <c r="J47"/>
  <c r="I48"/>
  <c r="J48"/>
  <c r="I49"/>
  <c r="J49"/>
  <c r="I50"/>
  <c r="J50"/>
  <c r="I51"/>
  <c r="J51"/>
  <c r="I52"/>
  <c r="J52"/>
  <c r="I53"/>
  <c r="J53"/>
  <c r="I54"/>
  <c r="J54"/>
  <c r="I55"/>
  <c r="J55"/>
  <c r="I56"/>
  <c r="J56"/>
  <c r="I57"/>
  <c r="J57"/>
  <c r="I58"/>
  <c r="J58"/>
  <c r="I59"/>
  <c r="J59"/>
  <c r="I60"/>
  <c r="J60"/>
  <c r="I61"/>
  <c r="J61"/>
  <c r="I62"/>
  <c r="J62"/>
  <c r="I63"/>
  <c r="J63"/>
  <c r="I64"/>
  <c r="J64"/>
  <c r="I65"/>
  <c r="J65"/>
  <c r="I66"/>
  <c r="J66"/>
  <c r="I67"/>
  <c r="J67"/>
  <c r="I68"/>
  <c r="J68"/>
  <c r="I69"/>
  <c r="J69"/>
  <c r="I70"/>
  <c r="J70"/>
  <c r="I71"/>
  <c r="J71"/>
  <c r="I72"/>
  <c r="J72"/>
  <c r="I73"/>
  <c r="J73"/>
  <c r="I74"/>
  <c r="J74"/>
  <c r="I75"/>
  <c r="J75"/>
  <c r="I76"/>
  <c r="J76"/>
  <c r="I77"/>
  <c r="J77"/>
  <c r="I78"/>
  <c r="J78"/>
  <c r="I79"/>
  <c r="J79"/>
  <c r="I80"/>
  <c r="J80"/>
  <c r="I81"/>
  <c r="J81"/>
  <c r="I82"/>
  <c r="J82"/>
  <c r="I83"/>
  <c r="J83"/>
  <c r="I84"/>
  <c r="J84"/>
  <c r="I85"/>
  <c r="J85"/>
  <c r="I86"/>
  <c r="J86"/>
  <c r="I87"/>
  <c r="J87"/>
  <c r="I88"/>
  <c r="J88"/>
  <c r="I89"/>
  <c r="J89"/>
  <c r="I90"/>
  <c r="J90"/>
  <c r="I91"/>
  <c r="J91"/>
  <c r="I92"/>
  <c r="J92"/>
  <c r="I93"/>
  <c r="J93"/>
  <c r="I94"/>
  <c r="J94"/>
  <c r="I96"/>
  <c r="J96"/>
  <c r="I97"/>
  <c r="J97"/>
  <c r="I98"/>
  <c r="J98"/>
  <c r="I99"/>
  <c r="J99"/>
  <c r="I100"/>
  <c r="J100"/>
  <c r="I101"/>
  <c r="J101"/>
  <c r="I102"/>
  <c r="J102"/>
  <c r="I103"/>
  <c r="J103"/>
  <c r="I104"/>
  <c r="J104"/>
  <c r="I105"/>
  <c r="J105"/>
  <c r="I106"/>
  <c r="J106"/>
  <c r="I107"/>
  <c r="J107"/>
  <c r="I108"/>
  <c r="J108"/>
  <c r="I109"/>
  <c r="J109"/>
  <c r="I110"/>
  <c r="J110"/>
  <c r="I111"/>
  <c r="J111"/>
  <c r="I112"/>
  <c r="J112"/>
  <c r="I113"/>
  <c r="J113"/>
  <c r="I114"/>
  <c r="J114"/>
  <c r="I115"/>
  <c r="J115"/>
  <c r="I116"/>
  <c r="J116"/>
  <c r="I118"/>
  <c r="J118"/>
  <c r="I119"/>
  <c r="J119"/>
  <c r="I120"/>
  <c r="J120"/>
  <c r="I121"/>
  <c r="J121"/>
  <c r="I122"/>
  <c r="J122"/>
  <c r="I123"/>
  <c r="J123"/>
  <c r="I124"/>
  <c r="J124"/>
  <c r="I125"/>
  <c r="J125"/>
  <c r="I126"/>
  <c r="J126"/>
  <c r="I127"/>
  <c r="J127"/>
  <c r="I128"/>
  <c r="J128"/>
  <c r="I129"/>
  <c r="J129"/>
  <c r="I130"/>
  <c r="J130"/>
  <c r="I131"/>
  <c r="J131"/>
  <c r="I132"/>
  <c r="J132"/>
  <c r="I133"/>
  <c r="J133"/>
  <c r="I134"/>
  <c r="J134"/>
  <c r="I135"/>
  <c r="J135"/>
  <c r="I136"/>
  <c r="J136"/>
  <c r="I137"/>
  <c r="J137"/>
  <c r="I138"/>
  <c r="J138"/>
  <c r="I139"/>
  <c r="J139"/>
  <c r="I140"/>
  <c r="J140"/>
  <c r="I141"/>
  <c r="J141"/>
  <c r="I142"/>
  <c r="J142"/>
  <c r="I143"/>
  <c r="J143"/>
  <c r="I144"/>
  <c r="J144"/>
  <c r="I145"/>
  <c r="J145"/>
  <c r="I146"/>
  <c r="J146"/>
  <c r="I147"/>
  <c r="J147"/>
  <c r="I148"/>
  <c r="J148"/>
  <c r="I149"/>
  <c r="J149"/>
  <c r="I150"/>
  <c r="J150"/>
  <c r="I151"/>
  <c r="J151"/>
  <c r="I152"/>
  <c r="J152"/>
  <c r="I153"/>
  <c r="J153"/>
  <c r="I154"/>
  <c r="J154"/>
  <c r="I155"/>
  <c r="J155"/>
  <c r="I156"/>
  <c r="J156"/>
  <c r="I157"/>
  <c r="J157"/>
  <c r="I158"/>
  <c r="J158"/>
  <c r="I159"/>
  <c r="J159"/>
  <c r="I160"/>
  <c r="J160"/>
  <c r="I161"/>
  <c r="J161"/>
  <c r="I162"/>
  <c r="J162"/>
  <c r="I163"/>
  <c r="J163"/>
  <c r="I164"/>
  <c r="J164"/>
  <c r="I165"/>
  <c r="J165"/>
  <c r="I166"/>
  <c r="J166"/>
  <c r="I167"/>
  <c r="J167"/>
  <c r="I168"/>
  <c r="J168"/>
  <c r="I169"/>
  <c r="J169"/>
  <c r="I170"/>
  <c r="J170"/>
  <c r="I171"/>
  <c r="J171"/>
  <c r="I172"/>
  <c r="J172"/>
  <c r="I173"/>
  <c r="J173"/>
  <c r="I174"/>
  <c r="J174"/>
  <c r="I175"/>
  <c r="J175"/>
  <c r="I176"/>
  <c r="J176"/>
  <c r="I177"/>
  <c r="J177"/>
  <c r="I178"/>
  <c r="J178"/>
  <c r="I179"/>
  <c r="J179"/>
  <c r="I180"/>
  <c r="J180"/>
  <c r="I181"/>
  <c r="J181"/>
  <c r="I182"/>
  <c r="J182"/>
  <c r="I183"/>
  <c r="J183"/>
  <c r="I184"/>
  <c r="J184"/>
  <c r="I185"/>
  <c r="J185"/>
  <c r="I186"/>
  <c r="J186"/>
  <c r="I187"/>
  <c r="J187"/>
  <c r="I188"/>
  <c r="J188"/>
  <c r="I189"/>
  <c r="J189"/>
  <c r="I190"/>
  <c r="J190"/>
  <c r="I191"/>
  <c r="J191"/>
  <c r="I192"/>
  <c r="J192"/>
  <c r="I193"/>
  <c r="J193"/>
  <c r="I194"/>
  <c r="J194"/>
  <c r="I195"/>
  <c r="J195"/>
  <c r="I196"/>
  <c r="J196"/>
  <c r="I197"/>
  <c r="J197"/>
  <c r="I198"/>
  <c r="J198"/>
  <c r="I199"/>
  <c r="J199"/>
  <c r="I200"/>
  <c r="J200"/>
  <c r="I201"/>
  <c r="J201"/>
  <c r="I202"/>
  <c r="J202"/>
  <c r="I203"/>
  <c r="J203"/>
  <c r="I204"/>
  <c r="J204"/>
  <c r="I205"/>
  <c r="J205"/>
  <c r="I206"/>
  <c r="J206"/>
  <c r="I207"/>
  <c r="J207"/>
  <c r="I208"/>
  <c r="J208"/>
  <c r="I209"/>
  <c r="J209"/>
  <c r="I210"/>
  <c r="J210"/>
  <c r="I211"/>
  <c r="J211"/>
  <c r="I212"/>
  <c r="J212"/>
  <c r="I213"/>
  <c r="J213"/>
  <c r="I214"/>
  <c r="J214"/>
  <c r="I215"/>
  <c r="J215"/>
  <c r="I216"/>
  <c r="J216"/>
  <c r="I217"/>
  <c r="J217"/>
  <c r="I218"/>
  <c r="J218"/>
  <c r="I219"/>
  <c r="J219"/>
  <c r="I220"/>
  <c r="J220"/>
  <c r="I221"/>
  <c r="J221"/>
  <c r="I222"/>
  <c r="J222"/>
  <c r="I223"/>
  <c r="J223"/>
  <c r="I224"/>
  <c r="J224"/>
  <c r="I225"/>
  <c r="J225"/>
  <c r="I226"/>
  <c r="J226"/>
  <c r="I227"/>
  <c r="J227"/>
  <c r="I228"/>
  <c r="J228"/>
  <c r="I229"/>
  <c r="J229"/>
  <c r="I230"/>
  <c r="J230"/>
  <c r="I231"/>
  <c r="J231"/>
  <c r="I232"/>
  <c r="J232"/>
  <c r="I233"/>
  <c r="J233"/>
  <c r="I234"/>
  <c r="J234"/>
  <c r="I235"/>
  <c r="J235"/>
  <c r="I236"/>
  <c r="J236"/>
  <c r="I237"/>
  <c r="J237"/>
  <c r="I238"/>
  <c r="J238"/>
  <c r="I239"/>
  <c r="J239"/>
  <c r="I240"/>
  <c r="J240"/>
  <c r="I241"/>
  <c r="J241"/>
  <c r="I242"/>
  <c r="J242"/>
  <c r="I243"/>
  <c r="J243"/>
  <c r="I244"/>
  <c r="J244"/>
  <c r="I245"/>
  <c r="J245"/>
  <c r="I246"/>
  <c r="J246"/>
  <c r="I247"/>
  <c r="J247"/>
  <c r="I248"/>
  <c r="J248"/>
  <c r="I249"/>
  <c r="J249"/>
  <c r="I250"/>
  <c r="J250"/>
  <c r="I251"/>
  <c r="J251"/>
  <c r="I252"/>
  <c r="J252"/>
  <c r="I253"/>
  <c r="J253"/>
  <c r="I254"/>
  <c r="J254"/>
  <c r="I255"/>
  <c r="J255"/>
  <c r="I256"/>
  <c r="J256"/>
  <c r="I257"/>
  <c r="J257"/>
  <c r="I259"/>
  <c r="J259"/>
  <c r="I260"/>
  <c r="J260"/>
  <c r="I261"/>
  <c r="J261"/>
  <c r="I262"/>
  <c r="J262"/>
  <c r="I263"/>
  <c r="J263"/>
  <c r="I264"/>
  <c r="J264"/>
  <c r="I265"/>
  <c r="J265"/>
  <c r="I266"/>
  <c r="J266"/>
  <c r="I267"/>
  <c r="J267"/>
  <c r="I268"/>
  <c r="J268"/>
  <c r="I269"/>
  <c r="J269"/>
  <c r="I270"/>
  <c r="J270"/>
  <c r="I271"/>
  <c r="J271"/>
  <c r="I272"/>
  <c r="J272"/>
  <c r="I273"/>
  <c r="J273"/>
  <c r="I274"/>
  <c r="J274"/>
  <c r="I275"/>
  <c r="J275"/>
  <c r="I276"/>
  <c r="J276"/>
  <c r="I277"/>
  <c r="J277"/>
  <c r="I278"/>
  <c r="J278"/>
  <c r="I279"/>
  <c r="J279"/>
  <c r="I280"/>
  <c r="J280"/>
  <c r="I281"/>
  <c r="J281"/>
  <c r="I282"/>
  <c r="J282"/>
  <c r="I283"/>
  <c r="J283"/>
  <c r="I284"/>
  <c r="J284"/>
  <c r="I285"/>
  <c r="J285"/>
  <c r="I286"/>
  <c r="J286"/>
  <c r="I287"/>
  <c r="J287"/>
  <c r="I288"/>
  <c r="J288"/>
  <c r="I289"/>
  <c r="J289"/>
  <c r="I290"/>
  <c r="J290"/>
  <c r="I291"/>
  <c r="J291"/>
  <c r="I292"/>
  <c r="J292"/>
  <c r="I293"/>
  <c r="J293"/>
  <c r="I294"/>
  <c r="J294"/>
  <c r="I295"/>
  <c r="J295"/>
  <c r="I296"/>
  <c r="J296"/>
  <c r="I297"/>
  <c r="J297"/>
  <c r="I298"/>
  <c r="J298"/>
  <c r="I299"/>
  <c r="J299"/>
  <c r="I300"/>
  <c r="J300"/>
  <c r="I301"/>
  <c r="J301"/>
  <c r="I302"/>
  <c r="J302"/>
  <c r="I303"/>
  <c r="J303"/>
  <c r="I304"/>
  <c r="J304"/>
  <c r="I305"/>
  <c r="J305"/>
  <c r="I306"/>
  <c r="J306"/>
  <c r="I307"/>
  <c r="J307"/>
  <c r="I308"/>
  <c r="J308"/>
  <c r="I309"/>
  <c r="J309"/>
  <c r="I310"/>
  <c r="J310"/>
  <c r="I312"/>
  <c r="J312"/>
  <c r="I313"/>
  <c r="J313"/>
  <c r="I314"/>
  <c r="J314"/>
  <c r="I315"/>
  <c r="J315"/>
  <c r="I316"/>
  <c r="J316"/>
  <c r="I317"/>
  <c r="J317"/>
  <c r="I318"/>
  <c r="J318"/>
  <c r="I319"/>
  <c r="J319"/>
  <c r="I320"/>
  <c r="J320"/>
  <c r="M5"/>
  <c r="K5"/>
  <c r="I6" i="6"/>
  <c r="J6"/>
  <c r="I7"/>
  <c r="J7"/>
  <c r="I8"/>
  <c r="J8"/>
  <c r="I9"/>
  <c r="J9"/>
  <c r="I10"/>
  <c r="J10"/>
  <c r="I11"/>
  <c r="J11"/>
  <c r="I12"/>
  <c r="J12"/>
  <c r="I13"/>
  <c r="J13"/>
  <c r="I14"/>
  <c r="J14"/>
  <c r="I15"/>
  <c r="J15"/>
  <c r="I16"/>
  <c r="J16"/>
  <c r="I17"/>
  <c r="J17"/>
  <c r="I18"/>
  <c r="J18"/>
  <c r="I19"/>
  <c r="J19"/>
  <c r="I21"/>
  <c r="J21"/>
  <c r="I22"/>
  <c r="J22"/>
  <c r="I23"/>
  <c r="J23"/>
  <c r="I24"/>
  <c r="J24"/>
  <c r="I25"/>
  <c r="J25"/>
  <c r="I26"/>
  <c r="J26"/>
  <c r="I27"/>
  <c r="J27"/>
  <c r="I28"/>
  <c r="J28"/>
  <c r="I29"/>
  <c r="J29"/>
  <c r="I30"/>
  <c r="J30"/>
  <c r="I31"/>
  <c r="J31"/>
  <c r="I32"/>
  <c r="J32"/>
  <c r="I33"/>
  <c r="J33"/>
  <c r="I34"/>
  <c r="J34"/>
  <c r="I36"/>
  <c r="J36"/>
  <c r="I37"/>
  <c r="J37"/>
  <c r="I38"/>
  <c r="J38"/>
  <c r="I39"/>
  <c r="J39"/>
  <c r="I40"/>
  <c r="J40"/>
  <c r="I41"/>
  <c r="J41"/>
  <c r="I42"/>
  <c r="J42"/>
  <c r="I43"/>
  <c r="J43"/>
  <c r="I44"/>
  <c r="J44"/>
  <c r="I45"/>
  <c r="J45"/>
  <c r="I47"/>
  <c r="J47"/>
  <c r="I48"/>
  <c r="J48"/>
  <c r="I49"/>
  <c r="J49"/>
  <c r="I50"/>
  <c r="J50"/>
  <c r="I51"/>
  <c r="J51"/>
  <c r="I52"/>
  <c r="J52"/>
  <c r="I54"/>
  <c r="J54"/>
  <c r="I55"/>
  <c r="J55"/>
  <c r="I56"/>
  <c r="J56"/>
  <c r="I57"/>
  <c r="J57"/>
  <c r="I59"/>
  <c r="J59"/>
  <c r="I60"/>
  <c r="J60"/>
  <c r="I61"/>
  <c r="J61"/>
  <c r="I62"/>
  <c r="J62"/>
  <c r="I63"/>
  <c r="J63"/>
  <c r="I64"/>
  <c r="J64"/>
  <c r="I65"/>
  <c r="J65"/>
  <c r="I66"/>
  <c r="J66"/>
  <c r="I67"/>
  <c r="J67"/>
  <c r="I68"/>
  <c r="J68"/>
  <c r="I69"/>
  <c r="J69"/>
  <c r="I70"/>
  <c r="J70"/>
  <c r="I71"/>
  <c r="J71"/>
  <c r="I72"/>
  <c r="J72"/>
  <c r="I73"/>
  <c r="J73"/>
  <c r="I74"/>
  <c r="J74"/>
  <c r="I75"/>
  <c r="J75"/>
  <c r="I76"/>
  <c r="J76"/>
  <c r="I77"/>
  <c r="J77"/>
  <c r="I78"/>
  <c r="J78"/>
  <c r="I79"/>
  <c r="J79"/>
  <c r="I80"/>
  <c r="J80"/>
  <c r="I81"/>
  <c r="J81"/>
  <c r="I82"/>
  <c r="J82"/>
  <c r="I83"/>
  <c r="J83"/>
  <c r="I84"/>
  <c r="J84"/>
  <c r="I85"/>
  <c r="J85"/>
  <c r="I86"/>
  <c r="J86"/>
  <c r="I87"/>
  <c r="J87"/>
  <c r="I88"/>
  <c r="J88"/>
  <c r="I89"/>
  <c r="J89"/>
  <c r="I90"/>
  <c r="J90"/>
  <c r="I91"/>
  <c r="J91"/>
  <c r="I92"/>
  <c r="J92"/>
  <c r="I93"/>
  <c r="J93"/>
  <c r="I94"/>
  <c r="J94"/>
  <c r="I95"/>
  <c r="J95"/>
  <c r="I96"/>
  <c r="J96"/>
  <c r="I97"/>
  <c r="J97"/>
  <c r="I98"/>
  <c r="J98"/>
  <c r="I99"/>
  <c r="J99"/>
  <c r="I100"/>
  <c r="J100"/>
  <c r="I101"/>
  <c r="J101"/>
  <c r="I102"/>
  <c r="J102"/>
  <c r="I103"/>
  <c r="J103"/>
  <c r="I104"/>
  <c r="J104"/>
  <c r="I105"/>
  <c r="J105"/>
  <c r="I106"/>
  <c r="J106"/>
  <c r="I107"/>
  <c r="J107"/>
  <c r="I108"/>
  <c r="J108"/>
  <c r="I109"/>
  <c r="J109"/>
  <c r="I110"/>
  <c r="J110"/>
  <c r="I111"/>
  <c r="J111"/>
  <c r="I112"/>
  <c r="J112"/>
  <c r="I113"/>
  <c r="J113"/>
  <c r="I114"/>
  <c r="J114"/>
  <c r="I115"/>
  <c r="J115"/>
  <c r="I116"/>
  <c r="J116"/>
  <c r="I117"/>
  <c r="J117"/>
  <c r="I118"/>
  <c r="J118"/>
  <c r="I119"/>
  <c r="J119"/>
  <c r="I120"/>
  <c r="J120"/>
  <c r="I121"/>
  <c r="J121"/>
  <c r="I122"/>
  <c r="J122"/>
  <c r="I123"/>
  <c r="J123"/>
  <c r="I124"/>
  <c r="J124"/>
  <c r="I125"/>
  <c r="J125"/>
  <c r="I126"/>
  <c r="J126"/>
  <c r="I127"/>
  <c r="J127"/>
  <c r="I128"/>
  <c r="J128"/>
  <c r="I129"/>
  <c r="J129"/>
  <c r="I130"/>
  <c r="J130"/>
  <c r="I131"/>
  <c r="J131"/>
  <c r="I132"/>
  <c r="J132"/>
  <c r="I133"/>
  <c r="J133"/>
  <c r="I134"/>
  <c r="J134"/>
  <c r="I135"/>
  <c r="J135"/>
  <c r="I136"/>
  <c r="J136"/>
  <c r="I137"/>
  <c r="J137"/>
  <c r="I138"/>
  <c r="J138"/>
  <c r="I139"/>
  <c r="J139"/>
  <c r="I141"/>
  <c r="J141"/>
  <c r="I142"/>
  <c r="J142"/>
  <c r="I143"/>
  <c r="J143"/>
  <c r="I144"/>
  <c r="J144"/>
  <c r="I145"/>
  <c r="J145"/>
  <c r="I146"/>
  <c r="J146"/>
  <c r="I147"/>
  <c r="J147"/>
  <c r="I148"/>
  <c r="J148"/>
  <c r="I149"/>
  <c r="J149"/>
  <c r="I150"/>
  <c r="J150"/>
  <c r="I151"/>
  <c r="J151"/>
  <c r="I152"/>
  <c r="J152"/>
  <c r="I153"/>
  <c r="J153"/>
  <c r="I154"/>
  <c r="J154"/>
  <c r="I155"/>
  <c r="J155"/>
  <c r="I156"/>
  <c r="J156"/>
  <c r="I157"/>
  <c r="J157"/>
  <c r="I158"/>
  <c r="J158"/>
  <c r="I159"/>
  <c r="J159"/>
  <c r="I160"/>
  <c r="J160"/>
  <c r="I161"/>
  <c r="J161"/>
  <c r="I162"/>
  <c r="J162"/>
  <c r="I163"/>
  <c r="J163"/>
  <c r="I164"/>
  <c r="J164"/>
  <c r="I165"/>
  <c r="J165"/>
  <c r="I166"/>
  <c r="J166"/>
  <c r="I167"/>
  <c r="J167"/>
  <c r="I168"/>
  <c r="J168"/>
  <c r="I169"/>
  <c r="J169"/>
  <c r="I170"/>
  <c r="J170"/>
  <c r="I171"/>
  <c r="J171"/>
  <c r="I172"/>
  <c r="J172"/>
  <c r="I173"/>
  <c r="J173"/>
  <c r="I174"/>
  <c r="J174"/>
  <c r="I175"/>
  <c r="J175"/>
  <c r="I176"/>
  <c r="J176"/>
  <c r="I177"/>
  <c r="J177"/>
  <c r="I178"/>
  <c r="J178"/>
  <c r="I179"/>
  <c r="J179"/>
  <c r="I180"/>
  <c r="J180"/>
  <c r="I181"/>
  <c r="J181"/>
  <c r="I182"/>
  <c r="J182"/>
  <c r="I183"/>
  <c r="J183"/>
  <c r="I184"/>
  <c r="J184"/>
  <c r="I185"/>
  <c r="J185"/>
  <c r="I187"/>
  <c r="J187"/>
  <c r="I188"/>
  <c r="J188"/>
  <c r="I189"/>
  <c r="J189"/>
  <c r="I190"/>
  <c r="J190"/>
  <c r="I191"/>
  <c r="J191"/>
  <c r="I192"/>
  <c r="J192"/>
  <c r="I193"/>
  <c r="J193"/>
  <c r="I194"/>
  <c r="J194"/>
  <c r="I195"/>
  <c r="J195"/>
  <c r="I196"/>
  <c r="J196"/>
  <c r="I197"/>
  <c r="J197"/>
  <c r="I198"/>
  <c r="J198"/>
  <c r="I199"/>
  <c r="J199"/>
  <c r="I200"/>
  <c r="J200"/>
  <c r="I201"/>
  <c r="J201"/>
  <c r="I203"/>
  <c r="J203"/>
  <c r="I204"/>
  <c r="J204"/>
  <c r="I205"/>
  <c r="J205"/>
  <c r="I206"/>
  <c r="J206"/>
  <c r="I207"/>
  <c r="J207"/>
  <c r="I208"/>
  <c r="J208"/>
  <c r="I209"/>
  <c r="J209"/>
  <c r="I210"/>
  <c r="J210"/>
  <c r="I211"/>
  <c r="J211"/>
  <c r="I212"/>
  <c r="J212"/>
  <c r="I213"/>
  <c r="J213"/>
  <c r="I214"/>
  <c r="J214"/>
  <c r="I216"/>
  <c r="J216"/>
  <c r="I217"/>
  <c r="J217"/>
  <c r="I218"/>
  <c r="J218"/>
  <c r="I219"/>
  <c r="J219"/>
  <c r="I220"/>
  <c r="J220"/>
  <c r="I221"/>
  <c r="J221"/>
  <c r="I222"/>
  <c r="J222"/>
  <c r="I223"/>
  <c r="J223"/>
  <c r="I224"/>
  <c r="J224"/>
  <c r="I225"/>
  <c r="J225"/>
  <c r="I226"/>
  <c r="J226"/>
  <c r="I227"/>
  <c r="J227"/>
  <c r="I228"/>
  <c r="J228"/>
  <c r="I229"/>
  <c r="J229"/>
  <c r="I230"/>
  <c r="J230"/>
  <c r="I231"/>
  <c r="J231"/>
  <c r="I232"/>
  <c r="J232"/>
  <c r="I233"/>
  <c r="J233"/>
  <c r="I234"/>
  <c r="J234"/>
  <c r="I235"/>
  <c r="J235"/>
  <c r="I236"/>
  <c r="J236"/>
  <c r="I237"/>
  <c r="J237"/>
  <c r="I238"/>
  <c r="J238"/>
  <c r="I239"/>
  <c r="J239"/>
  <c r="I240"/>
  <c r="J240"/>
  <c r="I241"/>
  <c r="J241"/>
  <c r="I242"/>
  <c r="J242"/>
  <c r="I243"/>
  <c r="J243"/>
  <c r="I244"/>
  <c r="J244"/>
  <c r="I245"/>
  <c r="J245"/>
  <c r="I247"/>
  <c r="J247"/>
  <c r="I248"/>
  <c r="J248"/>
  <c r="I249"/>
  <c r="J249"/>
  <c r="I250"/>
  <c r="J250"/>
  <c r="I251"/>
  <c r="J251"/>
  <c r="I252"/>
  <c r="J252"/>
  <c r="I253"/>
  <c r="J253"/>
  <c r="I254"/>
  <c r="J254"/>
  <c r="I255"/>
  <c r="J255"/>
  <c r="I256"/>
  <c r="J256"/>
  <c r="I257"/>
  <c r="J257"/>
  <c r="I258"/>
  <c r="J258"/>
  <c r="I259"/>
  <c r="J259"/>
  <c r="I260"/>
  <c r="J260"/>
  <c r="I261"/>
  <c r="J261"/>
  <c r="I262"/>
  <c r="J262"/>
  <c r="I263"/>
  <c r="J263"/>
  <c r="I264"/>
  <c r="J264"/>
  <c r="I265"/>
  <c r="J265"/>
  <c r="I266"/>
  <c r="J266"/>
  <c r="I267"/>
  <c r="J267"/>
  <c r="I268"/>
  <c r="J268"/>
  <c r="I269"/>
  <c r="J269"/>
  <c r="I270"/>
  <c r="J270"/>
  <c r="I271"/>
  <c r="J271"/>
  <c r="I272"/>
  <c r="J272"/>
  <c r="I273"/>
  <c r="J273"/>
  <c r="I274"/>
  <c r="J274"/>
  <c r="I275"/>
  <c r="J275"/>
  <c r="I276"/>
  <c r="J276"/>
  <c r="I277"/>
  <c r="J277"/>
  <c r="I278"/>
  <c r="J278"/>
  <c r="I279"/>
  <c r="J279"/>
  <c r="I280"/>
  <c r="J280"/>
  <c r="I281"/>
  <c r="J281"/>
  <c r="I282"/>
  <c r="J282"/>
  <c r="I283"/>
  <c r="J283"/>
  <c r="I284"/>
  <c r="J284"/>
  <c r="I285"/>
  <c r="J285"/>
  <c r="I286"/>
  <c r="J286"/>
  <c r="I287"/>
  <c r="J287"/>
  <c r="I288"/>
  <c r="J288"/>
  <c r="I289"/>
  <c r="J289"/>
  <c r="I290"/>
  <c r="J290"/>
  <c r="I291"/>
  <c r="J291"/>
  <c r="I292"/>
  <c r="J292"/>
  <c r="I293"/>
  <c r="J293"/>
  <c r="I294"/>
  <c r="J294"/>
  <c r="I295"/>
  <c r="J295"/>
  <c r="I296"/>
  <c r="J296"/>
  <c r="I297"/>
  <c r="J297"/>
  <c r="I298"/>
  <c r="J298"/>
  <c r="I299"/>
  <c r="J299"/>
  <c r="I300"/>
  <c r="J300"/>
  <c r="I301"/>
  <c r="J301"/>
  <c r="I302"/>
  <c r="J302"/>
  <c r="I303"/>
  <c r="J303"/>
  <c r="I304"/>
  <c r="J304"/>
  <c r="I305"/>
  <c r="J305"/>
  <c r="I306"/>
  <c r="J306"/>
  <c r="I307"/>
  <c r="J307"/>
  <c r="I308"/>
  <c r="J308"/>
  <c r="I309"/>
  <c r="J309"/>
  <c r="I310"/>
  <c r="J310"/>
  <c r="I311"/>
  <c r="J311"/>
  <c r="I312"/>
  <c r="J312"/>
  <c r="I313"/>
  <c r="J313"/>
  <c r="I314"/>
  <c r="J314"/>
  <c r="I315"/>
  <c r="J315"/>
  <c r="I316"/>
  <c r="J316"/>
  <c r="I317"/>
  <c r="J317"/>
  <c r="I318"/>
  <c r="J318"/>
  <c r="I319"/>
  <c r="J319"/>
  <c r="I320"/>
  <c r="J320"/>
  <c r="I321"/>
  <c r="J321"/>
  <c r="I322"/>
  <c r="J322"/>
  <c r="I323"/>
  <c r="J323"/>
  <c r="I324"/>
  <c r="J324"/>
  <c r="I325"/>
  <c r="J325"/>
  <c r="I326"/>
  <c r="J326"/>
  <c r="I327"/>
  <c r="J327"/>
  <c r="I328"/>
  <c r="J328"/>
  <c r="I329"/>
  <c r="J329"/>
  <c r="I6" i="5"/>
  <c r="J6"/>
  <c r="I7"/>
  <c r="J7"/>
  <c r="I8"/>
  <c r="J8"/>
  <c r="I9"/>
  <c r="J9"/>
  <c r="I10"/>
  <c r="J10"/>
  <c r="I11"/>
  <c r="J11"/>
  <c r="I12"/>
  <c r="J12"/>
  <c r="I13"/>
  <c r="J13"/>
  <c r="I14"/>
  <c r="J14"/>
  <c r="I15"/>
  <c r="J15"/>
  <c r="I16"/>
  <c r="J16"/>
  <c r="I17"/>
  <c r="J17"/>
  <c r="I18"/>
  <c r="J18"/>
  <c r="I19"/>
  <c r="J19"/>
  <c r="I20"/>
  <c r="J20"/>
  <c r="I21"/>
  <c r="J21"/>
  <c r="I23"/>
  <c r="J23"/>
  <c r="I24"/>
  <c r="J24"/>
  <c r="I25"/>
  <c r="J25"/>
  <c r="I26"/>
  <c r="J26"/>
  <c r="I27"/>
  <c r="J27"/>
  <c r="I28"/>
  <c r="J28"/>
  <c r="I29"/>
  <c r="J29"/>
  <c r="I30"/>
  <c r="J30"/>
  <c r="I31"/>
  <c r="J31"/>
  <c r="I34"/>
  <c r="J34"/>
  <c r="I35"/>
  <c r="J35"/>
  <c r="I36"/>
  <c r="J36"/>
  <c r="I37"/>
  <c r="J37"/>
  <c r="I38"/>
  <c r="J38"/>
  <c r="I39"/>
  <c r="J39"/>
  <c r="I40"/>
  <c r="J40"/>
  <c r="I41"/>
  <c r="J41"/>
  <c r="I42"/>
  <c r="J42"/>
  <c r="I43"/>
  <c r="J43"/>
  <c r="I44"/>
  <c r="J44"/>
  <c r="I45"/>
  <c r="J45"/>
  <c r="I46"/>
  <c r="J46"/>
  <c r="I47"/>
  <c r="J47"/>
  <c r="I48"/>
  <c r="J48"/>
  <c r="I49"/>
  <c r="J49"/>
  <c r="I50"/>
  <c r="J50"/>
  <c r="I51"/>
  <c r="J51"/>
  <c r="I52"/>
  <c r="J52"/>
  <c r="I53"/>
  <c r="J53"/>
  <c r="I54"/>
  <c r="J54"/>
  <c r="I55"/>
  <c r="J55"/>
  <c r="I56"/>
  <c r="J56"/>
  <c r="I57"/>
  <c r="J57"/>
  <c r="I58"/>
  <c r="J58"/>
  <c r="I59"/>
  <c r="J59"/>
  <c r="I60"/>
  <c r="J60"/>
  <c r="I61"/>
  <c r="J61"/>
  <c r="I62"/>
  <c r="J62"/>
  <c r="I63"/>
  <c r="J63"/>
  <c r="I64"/>
  <c r="J64"/>
  <c r="I65"/>
  <c r="J65"/>
  <c r="I66"/>
  <c r="J66"/>
  <c r="I68"/>
  <c r="J68"/>
  <c r="I69"/>
  <c r="J69"/>
  <c r="I70"/>
  <c r="J70"/>
  <c r="I72"/>
  <c r="J72"/>
  <c r="I73"/>
  <c r="J73"/>
  <c r="I74"/>
  <c r="J74"/>
  <c r="I75"/>
  <c r="J75"/>
  <c r="I76"/>
  <c r="J76"/>
  <c r="I77"/>
  <c r="J77"/>
  <c r="I78"/>
  <c r="J78"/>
  <c r="I79"/>
  <c r="J79"/>
  <c r="I80"/>
  <c r="J80"/>
  <c r="I81"/>
  <c r="J81"/>
  <c r="I82"/>
  <c r="J82"/>
  <c r="I83"/>
  <c r="J83"/>
  <c r="I84"/>
  <c r="J84"/>
  <c r="I85"/>
  <c r="J85"/>
  <c r="I86"/>
  <c r="J86"/>
  <c r="I87"/>
  <c r="J87"/>
  <c r="I88"/>
  <c r="J88"/>
  <c r="I89"/>
  <c r="J89"/>
  <c r="I90"/>
  <c r="J90"/>
  <c r="I91"/>
  <c r="J91"/>
  <c r="I92"/>
  <c r="J92"/>
  <c r="I93"/>
  <c r="J93"/>
  <c r="I94"/>
  <c r="J94"/>
  <c r="I95"/>
  <c r="J95"/>
  <c r="I96"/>
  <c r="J96"/>
  <c r="I97"/>
  <c r="J97"/>
  <c r="I98"/>
  <c r="J98"/>
  <c r="I99"/>
  <c r="J99"/>
  <c r="I100"/>
  <c r="J100"/>
  <c r="I101"/>
  <c r="J101"/>
  <c r="I102"/>
  <c r="J102"/>
  <c r="I103"/>
  <c r="J103"/>
  <c r="I104"/>
  <c r="J104"/>
  <c r="I105"/>
  <c r="J105"/>
  <c r="I106"/>
  <c r="J106"/>
  <c r="I107"/>
  <c r="J107"/>
  <c r="I108"/>
  <c r="J108"/>
  <c r="I109"/>
  <c r="J109"/>
  <c r="I110"/>
  <c r="J110"/>
  <c r="I111"/>
  <c r="J111"/>
  <c r="I112"/>
  <c r="J112"/>
  <c r="I113"/>
  <c r="J113"/>
  <c r="I114"/>
  <c r="J114"/>
  <c r="I115"/>
  <c r="J115"/>
  <c r="I116"/>
  <c r="J116"/>
  <c r="I117"/>
  <c r="J117"/>
  <c r="I118"/>
  <c r="J118"/>
  <c r="I119"/>
  <c r="J119"/>
  <c r="I120"/>
  <c r="J120"/>
  <c r="I121"/>
  <c r="J121"/>
  <c r="I122"/>
  <c r="J122"/>
  <c r="I123"/>
  <c r="J123"/>
  <c r="I124"/>
  <c r="J124"/>
  <c r="I125"/>
  <c r="J125"/>
  <c r="I126"/>
  <c r="J126"/>
  <c r="I127"/>
  <c r="J127"/>
  <c r="I128"/>
  <c r="J128"/>
  <c r="I129"/>
  <c r="J129"/>
  <c r="I130"/>
  <c r="J130"/>
  <c r="I131"/>
  <c r="J131"/>
  <c r="I132"/>
  <c r="J132"/>
  <c r="I133"/>
  <c r="J133"/>
  <c r="I134"/>
  <c r="J134"/>
  <c r="I135"/>
  <c r="J135"/>
  <c r="I136"/>
  <c r="J136"/>
  <c r="I137"/>
  <c r="J137"/>
  <c r="I138"/>
  <c r="J138"/>
  <c r="I139"/>
  <c r="J139"/>
  <c r="I140"/>
  <c r="J140"/>
  <c r="I141"/>
  <c r="J141"/>
  <c r="I142"/>
  <c r="J142"/>
  <c r="I143"/>
  <c r="J143"/>
  <c r="I144"/>
  <c r="J144"/>
  <c r="I145"/>
  <c r="J145"/>
  <c r="I146"/>
  <c r="J146"/>
  <c r="I147"/>
  <c r="J147"/>
  <c r="I148"/>
  <c r="J148"/>
  <c r="I149"/>
  <c r="J149"/>
  <c r="I150"/>
  <c r="J150"/>
  <c r="I151"/>
  <c r="J151"/>
  <c r="I152"/>
  <c r="J152"/>
  <c r="I153"/>
  <c r="J153"/>
  <c r="I154"/>
  <c r="J154"/>
  <c r="I155"/>
  <c r="J155"/>
  <c r="I156"/>
  <c r="J156"/>
  <c r="I157"/>
  <c r="J157"/>
  <c r="I158"/>
  <c r="J158"/>
  <c r="I159"/>
  <c r="J159"/>
  <c r="I160"/>
  <c r="J160"/>
  <c r="I161"/>
  <c r="J161"/>
  <c r="I163"/>
  <c r="J163"/>
  <c r="I164"/>
  <c r="J164"/>
  <c r="I165"/>
  <c r="J165"/>
  <c r="I166"/>
  <c r="J166"/>
  <c r="I167"/>
  <c r="J167"/>
  <c r="I168"/>
  <c r="J168"/>
  <c r="I169"/>
  <c r="J169"/>
  <c r="I170"/>
  <c r="J170"/>
  <c r="I171"/>
  <c r="J171"/>
  <c r="I172"/>
  <c r="J172"/>
  <c r="I173"/>
  <c r="J173"/>
  <c r="I174"/>
  <c r="J174"/>
  <c r="I175"/>
  <c r="J175"/>
  <c r="I176"/>
  <c r="J176"/>
  <c r="I177"/>
  <c r="J177"/>
  <c r="I178"/>
  <c r="J178"/>
  <c r="I179"/>
  <c r="J179"/>
  <c r="I180"/>
  <c r="J180"/>
  <c r="I181"/>
  <c r="J181"/>
  <c r="I182"/>
  <c r="J182"/>
  <c r="I183"/>
  <c r="J183"/>
  <c r="I184"/>
  <c r="J184"/>
  <c r="I185"/>
  <c r="J185"/>
  <c r="I186"/>
  <c r="J186"/>
  <c r="I187"/>
  <c r="J187"/>
  <c r="I188"/>
  <c r="J188"/>
  <c r="I189"/>
  <c r="J189"/>
  <c r="I190"/>
  <c r="J190"/>
  <c r="I191"/>
  <c r="J191"/>
  <c r="I192"/>
  <c r="J192"/>
  <c r="I193"/>
  <c r="J193"/>
  <c r="I194"/>
  <c r="J194"/>
  <c r="I195"/>
  <c r="J195"/>
  <c r="I196"/>
  <c r="J196"/>
  <c r="I197"/>
  <c r="J197"/>
  <c r="I198"/>
  <c r="J198"/>
  <c r="I199"/>
  <c r="J199"/>
  <c r="I200"/>
  <c r="J200"/>
  <c r="I201"/>
  <c r="J201"/>
  <c r="I202"/>
  <c r="J202"/>
  <c r="I203"/>
  <c r="J203"/>
  <c r="I204"/>
  <c r="J204"/>
  <c r="I205"/>
  <c r="J205"/>
  <c r="I206"/>
  <c r="J206"/>
  <c r="I207"/>
  <c r="J207"/>
  <c r="I208"/>
  <c r="J208"/>
  <c r="I209"/>
  <c r="J209"/>
  <c r="I210"/>
  <c r="J210"/>
  <c r="I211"/>
  <c r="J211"/>
  <c r="I212"/>
  <c r="J212"/>
  <c r="I213"/>
  <c r="J213"/>
  <c r="I214"/>
  <c r="J214"/>
  <c r="I215"/>
  <c r="J215"/>
  <c r="I216"/>
  <c r="J216"/>
  <c r="I217"/>
  <c r="J217"/>
  <c r="I218"/>
  <c r="J218"/>
  <c r="I219"/>
  <c r="J219"/>
  <c r="I220"/>
  <c r="J220"/>
  <c r="I221"/>
  <c r="J221"/>
  <c r="I222"/>
  <c r="J222"/>
  <c r="I223"/>
  <c r="J223"/>
  <c r="I224"/>
  <c r="J224"/>
  <c r="I225"/>
  <c r="J225"/>
  <c r="I226"/>
  <c r="J226"/>
  <c r="I227"/>
  <c r="J227"/>
  <c r="I228"/>
  <c r="J228"/>
  <c r="I229"/>
  <c r="J229"/>
  <c r="I230"/>
  <c r="J230"/>
  <c r="I231"/>
  <c r="J231"/>
  <c r="I232"/>
  <c r="J232"/>
  <c r="I233"/>
  <c r="J233"/>
  <c r="I234"/>
  <c r="J234"/>
  <c r="I235"/>
  <c r="J235"/>
  <c r="I236"/>
  <c r="J236"/>
  <c r="I237"/>
  <c r="J237"/>
  <c r="I238"/>
  <c r="J238"/>
  <c r="I239"/>
  <c r="J239"/>
  <c r="I240"/>
  <c r="J240"/>
  <c r="I241"/>
  <c r="J241"/>
  <c r="I242"/>
  <c r="J242"/>
  <c r="I243"/>
  <c r="J243"/>
  <c r="I244"/>
  <c r="J244"/>
  <c r="I245"/>
  <c r="J245"/>
  <c r="I246"/>
  <c r="J246"/>
  <c r="I247"/>
  <c r="J247"/>
  <c r="I248"/>
  <c r="J248"/>
  <c r="I249"/>
  <c r="J249"/>
  <c r="I250"/>
  <c r="J250"/>
  <c r="I251"/>
  <c r="J251"/>
  <c r="I252"/>
  <c r="J252"/>
  <c r="I253"/>
  <c r="J253"/>
  <c r="I254"/>
  <c r="J254"/>
  <c r="I255"/>
  <c r="J255"/>
  <c r="I256"/>
  <c r="J256"/>
  <c r="I257"/>
  <c r="J257"/>
  <c r="I258"/>
  <c r="J258"/>
  <c r="I259"/>
  <c r="J259"/>
  <c r="I260"/>
  <c r="J260"/>
  <c r="I262"/>
  <c r="J262"/>
  <c r="I263"/>
  <c r="J263"/>
  <c r="I264"/>
  <c r="J264"/>
  <c r="I265"/>
  <c r="J265"/>
  <c r="I266"/>
  <c r="J266"/>
  <c r="I267"/>
  <c r="J267"/>
  <c r="I268"/>
  <c r="J268"/>
  <c r="I269"/>
  <c r="J269"/>
  <c r="I270"/>
  <c r="J270"/>
  <c r="I271"/>
  <c r="J271"/>
  <c r="I272"/>
  <c r="J272"/>
  <c r="I273"/>
  <c r="J273"/>
  <c r="I274"/>
  <c r="J274"/>
  <c r="I275"/>
  <c r="J275"/>
  <c r="I276"/>
  <c r="J276"/>
  <c r="I277"/>
  <c r="J277"/>
  <c r="I278"/>
  <c r="J278"/>
  <c r="I279"/>
  <c r="J279"/>
  <c r="I280"/>
  <c r="J280"/>
  <c r="I281"/>
  <c r="J281"/>
  <c r="I282"/>
  <c r="J282"/>
  <c r="I283"/>
  <c r="J283"/>
  <c r="I284"/>
  <c r="J284"/>
  <c r="I285"/>
  <c r="J285"/>
  <c r="I286"/>
  <c r="J286"/>
  <c r="I287"/>
  <c r="J287"/>
  <c r="I288"/>
  <c r="J288"/>
  <c r="I289"/>
  <c r="J289"/>
  <c r="I290"/>
  <c r="J290"/>
  <c r="I291"/>
  <c r="J291"/>
  <c r="I292"/>
  <c r="J292"/>
  <c r="I293"/>
  <c r="J293"/>
  <c r="I294"/>
  <c r="J294"/>
  <c r="I295"/>
  <c r="J295"/>
  <c r="I296"/>
  <c r="J296"/>
  <c r="I297"/>
  <c r="J297"/>
  <c r="I298"/>
  <c r="J298"/>
  <c r="I299"/>
  <c r="J299"/>
  <c r="I300"/>
  <c r="J300"/>
  <c r="I301"/>
  <c r="J301"/>
  <c r="I302"/>
  <c r="J302"/>
  <c r="I303"/>
  <c r="J303"/>
  <c r="I304"/>
  <c r="J304"/>
  <c r="I305"/>
  <c r="J305"/>
  <c r="I306"/>
  <c r="J306"/>
  <c r="I307"/>
  <c r="J307"/>
  <c r="I308"/>
  <c r="J308"/>
  <c r="I310"/>
  <c r="J310"/>
  <c r="I311"/>
  <c r="J311"/>
  <c r="I312"/>
  <c r="J312"/>
  <c r="I313"/>
  <c r="J313"/>
  <c r="I314"/>
  <c r="J314"/>
  <c r="I315"/>
  <c r="J315"/>
  <c r="I316"/>
  <c r="J316"/>
  <c r="I317"/>
  <c r="J317"/>
  <c r="I318"/>
  <c r="J318"/>
  <c r="I319"/>
  <c r="J319"/>
  <c r="I320"/>
  <c r="J320"/>
  <c r="I321"/>
  <c r="J321"/>
  <c r="I322"/>
  <c r="J322"/>
  <c r="I323"/>
  <c r="J323"/>
  <c r="I324"/>
  <c r="J324"/>
  <c r="I325"/>
  <c r="J325"/>
  <c r="I326"/>
  <c r="J326"/>
  <c r="J6" i="4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4"/>
  <c r="J95"/>
  <c r="J96"/>
  <c r="J97"/>
  <c r="J98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I6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4"/>
  <c r="I95"/>
  <c r="I96"/>
  <c r="I97"/>
  <c r="I98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8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J6" i="3"/>
  <c r="J7"/>
  <c r="L5" s="1"/>
  <c r="J8"/>
  <c r="J9"/>
  <c r="J10"/>
  <c r="J11"/>
  <c r="J12"/>
  <c r="J13"/>
  <c r="J14"/>
  <c r="J15"/>
  <c r="J16"/>
  <c r="J17"/>
  <c r="J19"/>
  <c r="J20"/>
  <c r="J21"/>
  <c r="J22"/>
  <c r="J23"/>
  <c r="J24"/>
  <c r="J25"/>
  <c r="J26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4"/>
  <c r="J205"/>
  <c r="J206"/>
  <c r="J207"/>
  <c r="J208"/>
  <c r="J209"/>
  <c r="J210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I6"/>
  <c r="I7"/>
  <c r="I8"/>
  <c r="I9"/>
  <c r="I10"/>
  <c r="I11"/>
  <c r="I12"/>
  <c r="I13"/>
  <c r="I14"/>
  <c r="I15"/>
  <c r="I16"/>
  <c r="I17"/>
  <c r="I19"/>
  <c r="I20"/>
  <c r="I21"/>
  <c r="I22"/>
  <c r="I23"/>
  <c r="I24"/>
  <c r="I25"/>
  <c r="I26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4"/>
  <c r="I205"/>
  <c r="I206"/>
  <c r="I207"/>
  <c r="I208"/>
  <c r="I209"/>
  <c r="I210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3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2"/>
  <c r="I313"/>
  <c r="I314"/>
  <c r="I315"/>
  <c r="I316"/>
  <c r="I317"/>
  <c r="I318"/>
  <c r="I319"/>
  <c r="I320"/>
  <c r="I321"/>
  <c r="I322"/>
  <c r="I323"/>
  <c r="I324"/>
  <c r="I325"/>
  <c r="I326"/>
  <c r="I327"/>
  <c r="M5" i="6"/>
  <c r="J5" s="1"/>
  <c r="M5" i="5"/>
  <c r="J5" s="1"/>
  <c r="L5" s="1"/>
  <c r="M5" i="4"/>
  <c r="J5" s="1"/>
  <c r="I5" i="2"/>
  <c r="J5"/>
  <c r="M5" i="3"/>
  <c r="L5" i="2"/>
  <c r="J6"/>
  <c r="J7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3"/>
  <c r="J314"/>
  <c r="J315"/>
  <c r="J316"/>
  <c r="K5"/>
  <c r="I6"/>
  <c r="I7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136"/>
  <c r="I137"/>
  <c r="I138"/>
  <c r="I139"/>
  <c r="I140"/>
  <c r="I141"/>
  <c r="I142"/>
  <c r="I143"/>
  <c r="I144"/>
  <c r="I145"/>
  <c r="I146"/>
  <c r="I147"/>
  <c r="I148"/>
  <c r="I149"/>
  <c r="I150"/>
  <c r="I151"/>
  <c r="I152"/>
  <c r="I153"/>
  <c r="I154"/>
  <c r="I155"/>
  <c r="I156"/>
  <c r="I157"/>
  <c r="I158"/>
  <c r="I159"/>
  <c r="I160"/>
  <c r="I161"/>
  <c r="I162"/>
  <c r="I163"/>
  <c r="I164"/>
  <c r="I165"/>
  <c r="I166"/>
  <c r="I167"/>
  <c r="I168"/>
  <c r="I169"/>
  <c r="I170"/>
  <c r="I171"/>
  <c r="I172"/>
  <c r="I173"/>
  <c r="I174"/>
  <c r="I175"/>
  <c r="I176"/>
  <c r="I177"/>
  <c r="I178"/>
  <c r="I179"/>
  <c r="I180"/>
  <c r="I181"/>
  <c r="I182"/>
  <c r="I183"/>
  <c r="I184"/>
  <c r="I185"/>
  <c r="I186"/>
  <c r="I187"/>
  <c r="I188"/>
  <c r="I189"/>
  <c r="I190"/>
  <c r="I191"/>
  <c r="I192"/>
  <c r="I193"/>
  <c r="I194"/>
  <c r="I195"/>
  <c r="I196"/>
  <c r="I197"/>
  <c r="I198"/>
  <c r="I199"/>
  <c r="I200"/>
  <c r="I201"/>
  <c r="I202"/>
  <c r="I203"/>
  <c r="I204"/>
  <c r="I205"/>
  <c r="I206"/>
  <c r="I207"/>
  <c r="I209"/>
  <c r="I210"/>
  <c r="I211"/>
  <c r="I212"/>
  <c r="I213"/>
  <c r="I214"/>
  <c r="I215"/>
  <c r="I216"/>
  <c r="I217"/>
  <c r="I218"/>
  <c r="I219"/>
  <c r="I220"/>
  <c r="I221"/>
  <c r="I222"/>
  <c r="I223"/>
  <c r="I224"/>
  <c r="I225"/>
  <c r="I226"/>
  <c r="I227"/>
  <c r="I228"/>
  <c r="I229"/>
  <c r="I230"/>
  <c r="I231"/>
  <c r="I232"/>
  <c r="I233"/>
  <c r="I234"/>
  <c r="I235"/>
  <c r="I236"/>
  <c r="I237"/>
  <c r="I238"/>
  <c r="I239"/>
  <c r="I240"/>
  <c r="I241"/>
  <c r="I242"/>
  <c r="I243"/>
  <c r="I244"/>
  <c r="I245"/>
  <c r="I246"/>
  <c r="I247"/>
  <c r="I248"/>
  <c r="I249"/>
  <c r="I250"/>
  <c r="I251"/>
  <c r="I252"/>
  <c r="I253"/>
  <c r="I254"/>
  <c r="I255"/>
  <c r="I256"/>
  <c r="I257"/>
  <c r="I258"/>
  <c r="I259"/>
  <c r="I260"/>
  <c r="I261"/>
  <c r="I262"/>
  <c r="I263"/>
  <c r="I264"/>
  <c r="I265"/>
  <c r="I266"/>
  <c r="I267"/>
  <c r="I268"/>
  <c r="I269"/>
  <c r="I270"/>
  <c r="I271"/>
  <c r="I272"/>
  <c r="I273"/>
  <c r="I274"/>
  <c r="I275"/>
  <c r="I276"/>
  <c r="I277"/>
  <c r="I278"/>
  <c r="I279"/>
  <c r="I280"/>
  <c r="I281"/>
  <c r="I282"/>
  <c r="I283"/>
  <c r="I284"/>
  <c r="I285"/>
  <c r="I286"/>
  <c r="I287"/>
  <c r="I288"/>
  <c r="I289"/>
  <c r="I290"/>
  <c r="I291"/>
  <c r="I292"/>
  <c r="I294"/>
  <c r="I295"/>
  <c r="I296"/>
  <c r="I297"/>
  <c r="I298"/>
  <c r="I299"/>
  <c r="I300"/>
  <c r="I301"/>
  <c r="I302"/>
  <c r="I303"/>
  <c r="I304"/>
  <c r="I305"/>
  <c r="I306"/>
  <c r="I307"/>
  <c r="I308"/>
  <c r="I309"/>
  <c r="I310"/>
  <c r="I311"/>
  <c r="I313"/>
  <c r="I314"/>
  <c r="I315"/>
  <c r="I316"/>
  <c r="M5"/>
  <c r="L5" i="17" l="1"/>
  <c r="K5"/>
  <c r="K5" i="14"/>
  <c r="L5" i="15"/>
  <c r="K5"/>
  <c r="K5" i="16"/>
  <c r="L5"/>
  <c r="L5" i="13"/>
  <c r="K5"/>
  <c r="L5" i="10"/>
  <c r="K5"/>
  <c r="L5" i="1"/>
  <c r="L5" i="6"/>
  <c r="L5" i="4"/>
  <c r="K5" i="3"/>
  <c r="I5" i="6"/>
  <c r="K5" s="1"/>
  <c r="I5" i="5"/>
  <c r="K5" s="1"/>
  <c r="I5" i="4"/>
  <c r="K5" s="1"/>
</calcChain>
</file>

<file path=xl/sharedStrings.xml><?xml version="1.0" encoding="utf-8"?>
<sst xmlns="http://schemas.openxmlformats.org/spreadsheetml/2006/main" count="17066" uniqueCount="533">
  <si>
    <t xml:space="preserve">EGEE League Table [ May, 2010 ] </t>
  </si>
  <si>
    <t>Site</t>
  </si>
  <si>
    <t>Country</t>
  </si>
  <si>
    <t>Phy CPUs</t>
  </si>
  <si>
    <t>Log CPUs</t>
  </si>
  <si>
    <t>KSI2K</t>
  </si>
  <si>
    <t>Region</t>
  </si>
  <si>
    <t>Reliability</t>
  </si>
  <si>
    <t>Availability</t>
  </si>
  <si>
    <t>CAMK</t>
  </si>
  <si>
    <t>Poland</t>
  </si>
  <si>
    <t>NGI_PL</t>
  </si>
  <si>
    <t>CESGA-EGEE</t>
  </si>
  <si>
    <t>Spain</t>
  </si>
  <si>
    <t>SouthWesternEurope</t>
  </si>
  <si>
    <t>INFN-ROMA1-TEO</t>
  </si>
  <si>
    <t>Italy</t>
  </si>
  <si>
    <t>JP-KEK-CRC-01</t>
  </si>
  <si>
    <t>Japan</t>
  </si>
  <si>
    <t>AsiaPacific</t>
  </si>
  <si>
    <t>LSG-KG</t>
  </si>
  <si>
    <t>Netherlands</t>
  </si>
  <si>
    <t>NorthernEurope</t>
  </si>
  <si>
    <t>LSG-KUN</t>
  </si>
  <si>
    <t>LSG-LUMC</t>
  </si>
  <si>
    <t>LSG-TUD</t>
  </si>
  <si>
    <t>LSG-WUR</t>
  </si>
  <si>
    <t>RedIRIS</t>
  </si>
  <si>
    <t>UKI-LT2-UCL-CENTRAL</t>
  </si>
  <si>
    <t>United Kingdom</t>
  </si>
  <si>
    <t>UKI</t>
  </si>
  <si>
    <t>UNI-FREIBURG</t>
  </si>
  <si>
    <t>Germany</t>
  </si>
  <si>
    <t>GermanySwitzerland</t>
  </si>
  <si>
    <t>UNINA-EGEE</t>
  </si>
  <si>
    <t>CSCS-LCG2</t>
  </si>
  <si>
    <t>Switzerland</t>
  </si>
  <si>
    <t>CERN-PROD</t>
  </si>
  <si>
    <t>CERN</t>
  </si>
  <si>
    <t>INFN-PISA</t>
  </si>
  <si>
    <t>wuppertalprod</t>
  </si>
  <si>
    <t>RAL-LCG2</t>
  </si>
  <si>
    <t>T3_CH_PSI</t>
  </si>
  <si>
    <t>IN2P3-CC</t>
  </si>
  <si>
    <t>France</t>
  </si>
  <si>
    <t>NGI_FRANCE</t>
  </si>
  <si>
    <t>IBCP-GBIO</t>
  </si>
  <si>
    <t>UKI-LT2-UCL-HEP</t>
  </si>
  <si>
    <t>FZK-LCG2</t>
  </si>
  <si>
    <t>LSG-EMC</t>
  </si>
  <si>
    <t>SZTAKI</t>
  </si>
  <si>
    <t>Hungary</t>
  </si>
  <si>
    <t>CentralEurope</t>
  </si>
  <si>
    <t>TR-04-ERCIYES</t>
  </si>
  <si>
    <t>Turkey</t>
  </si>
  <si>
    <t>SouthEasternEurope</t>
  </si>
  <si>
    <t>INFN-TORINO</t>
  </si>
  <si>
    <t>UKI-SCOTGRID-GLASGOW</t>
  </si>
  <si>
    <t>SE-SNIC-T2</t>
  </si>
  <si>
    <t>Sweden</t>
  </si>
  <si>
    <t>NGI_NDGF</t>
  </si>
  <si>
    <t>CIEMAT-LCG2</t>
  </si>
  <si>
    <t>LSG-AMC</t>
  </si>
  <si>
    <t>UKI-SCOTGRID-ECDF</t>
  </si>
  <si>
    <t>INFN-PADOVA</t>
  </si>
  <si>
    <t>INFN-CNAF</t>
  </si>
  <si>
    <t>TRIGRID-INFN-CATANIA</t>
  </si>
  <si>
    <t>WARSAW-EGEE</t>
  </si>
  <si>
    <t>UKI-NORTHGRID-LIV-HEP</t>
  </si>
  <si>
    <t>giNUIMie</t>
  </si>
  <si>
    <t>Ireland</t>
  </si>
  <si>
    <t>SCAI</t>
  </si>
  <si>
    <t>GRISU-SPACI-NAPOLI</t>
  </si>
  <si>
    <t>HPC2N</t>
  </si>
  <si>
    <t>GRISU-UNINA</t>
  </si>
  <si>
    <t>GRISU-COMETA-ING-MESSINA</t>
  </si>
  <si>
    <t>LRZ-LMU</t>
  </si>
  <si>
    <t>IN2P3-LAPP</t>
  </si>
  <si>
    <t>BMRZ-FRANKFURT</t>
  </si>
  <si>
    <t>GRIF</t>
  </si>
  <si>
    <t>GILDA-PADOVA</t>
  </si>
  <si>
    <t>ITWM</t>
  </si>
  <si>
    <t>CNR-ILC-PISA</t>
  </si>
  <si>
    <t>JP-HIROSHIMA-WLCG</t>
  </si>
  <si>
    <t>UPorto</t>
  </si>
  <si>
    <t>Portugal</t>
  </si>
  <si>
    <t>INFN-ROMA1</t>
  </si>
  <si>
    <t>UKI-SCOTGRID-DURHAM</t>
  </si>
  <si>
    <t>FMPhI-UNIBA</t>
  </si>
  <si>
    <t>Slovakia</t>
  </si>
  <si>
    <t>NGI_SK</t>
  </si>
  <si>
    <t>ru-Moscow-FIAN-LCG2</t>
  </si>
  <si>
    <t>Russia</t>
  </si>
  <si>
    <t>INFN-PARMA</t>
  </si>
  <si>
    <t>SWITCH</t>
  </si>
  <si>
    <t>HTC-BIGGRID</t>
  </si>
  <si>
    <t>INFN-ROMA1-VIRGO</t>
  </si>
  <si>
    <t>MY-MIMOS-GC-01</t>
  </si>
  <si>
    <t>Malaysia</t>
  </si>
  <si>
    <t>Umontreal-LCG2</t>
  </si>
  <si>
    <t>Canada</t>
  </si>
  <si>
    <t>ROC_Canada</t>
  </si>
  <si>
    <t>IN2P3-IPNL</t>
  </si>
  <si>
    <t>UKI-LT2-Brunel</t>
  </si>
  <si>
    <t>LIP-Lisbon</t>
  </si>
  <si>
    <t>TR-07-PAMUKKALE</t>
  </si>
  <si>
    <t>KTU-ELEN-LCG2</t>
  </si>
  <si>
    <t>Lithuania</t>
  </si>
  <si>
    <t>LIP-Coimbra</t>
  </si>
  <si>
    <t>MPI-K</t>
  </si>
  <si>
    <t>NDGF-T1</t>
  </si>
  <si>
    <t>Denmark</t>
  </si>
  <si>
    <t>CGG-LCG2</t>
  </si>
  <si>
    <t>BUDAPEST</t>
  </si>
  <si>
    <t>NCG-INGRID-PT</t>
  </si>
  <si>
    <t>GILDA-SIRIUS</t>
  </si>
  <si>
    <t>BY-NCPHEP</t>
  </si>
  <si>
    <t>Belarus</t>
  </si>
  <si>
    <t>IEPSAS-Kosice</t>
  </si>
  <si>
    <t>IISAS-Bratislava</t>
  </si>
  <si>
    <t>INFN-BOLOGNA</t>
  </si>
  <si>
    <t>TW-NIU-EECS-01</t>
  </si>
  <si>
    <t>Taiwan</t>
  </si>
  <si>
    <t>INFN-GENOVA</t>
  </si>
  <si>
    <t>UKI-LT2-IC-HEP</t>
  </si>
  <si>
    <t>Hephy-Vienna</t>
  </si>
  <si>
    <t>Austria</t>
  </si>
  <si>
    <t>mpUCDie</t>
  </si>
  <si>
    <t>CYFRONET-LCG2</t>
  </si>
  <si>
    <t>LSG-NKI</t>
  </si>
  <si>
    <t>ICEAGE-CATANIA</t>
  </si>
  <si>
    <t>HK-HKU-CC-01</t>
  </si>
  <si>
    <t>China</t>
  </si>
  <si>
    <t>DESY-HH</t>
  </si>
  <si>
    <t>prague_cesnet_lcg2</t>
  </si>
  <si>
    <t>Czech Republic</t>
  </si>
  <si>
    <t>NGI_CZ</t>
  </si>
  <si>
    <t>BG03-NGCC</t>
  </si>
  <si>
    <t>Bulgaria</t>
  </si>
  <si>
    <t>UNI-BONN</t>
  </si>
  <si>
    <t>VU-MIF-LCG2</t>
  </si>
  <si>
    <t>IN2P3-CPPM</t>
  </si>
  <si>
    <t>ru-Moscow-GCRAS-LCG2</t>
  </si>
  <si>
    <t>GILDA-VEGA</t>
  </si>
  <si>
    <t>INFN-NAPOLI-CMS</t>
  </si>
  <si>
    <t>BG08-MADARA</t>
  </si>
  <si>
    <t>VICTORIA-LCG2</t>
  </si>
  <si>
    <t>USC-LCG2</t>
  </si>
  <si>
    <t>UKI-SOUTHGRID-CAM-HEP</t>
  </si>
  <si>
    <t>RO-15-NIPNE</t>
  </si>
  <si>
    <t>Romania</t>
  </si>
  <si>
    <t>MPPMU</t>
  </si>
  <si>
    <t>UKI-NORTHGRID-MAN-HEP</t>
  </si>
  <si>
    <t>GR-01-AUTH</t>
  </si>
  <si>
    <t>Greece</t>
  </si>
  <si>
    <t>NGI_GRNET</t>
  </si>
  <si>
    <t>GRISU-COMETA-INAF-CT</t>
  </si>
  <si>
    <t>TOKYO-LCG2</t>
  </si>
  <si>
    <t>HG-03-AUTH</t>
  </si>
  <si>
    <t>INFN-LNL-2</t>
  </si>
  <si>
    <t>LSG-UU</t>
  </si>
  <si>
    <t>MSFG-OPEN</t>
  </si>
  <si>
    <t>WCSS64</t>
  </si>
  <si>
    <t>NIKHEF-ELPROD</t>
  </si>
  <si>
    <t>UNI-KARLSRUHE</t>
  </si>
  <si>
    <t>PSNC</t>
  </si>
  <si>
    <t>HG-04-CTI-CEID</t>
  </si>
  <si>
    <t>TU-Kosice</t>
  </si>
  <si>
    <t>DESY-ZN</t>
  </si>
  <si>
    <t>AEGIS11-MISANU</t>
  </si>
  <si>
    <t>Serbia</t>
  </si>
  <si>
    <t>NGI_AEGIS</t>
  </si>
  <si>
    <t>GILDA-INFN-CATANIA</t>
  </si>
  <si>
    <t>EENet</t>
  </si>
  <si>
    <t>Estonia</t>
  </si>
  <si>
    <t>M3PEC</t>
  </si>
  <si>
    <t>ru-Moscow-SINP-LCG2</t>
  </si>
  <si>
    <t>ICN-UNAM</t>
  </si>
  <si>
    <t>Mexico</t>
  </si>
  <si>
    <t>ROC_LA</t>
  </si>
  <si>
    <t>AEGIS01-IPB-SCL</t>
  </si>
  <si>
    <t>SNS-PISA</t>
  </si>
  <si>
    <t>TASK</t>
  </si>
  <si>
    <t>ru-IMPB-LCG2</t>
  </si>
  <si>
    <t>TRIUMF-LCG2</t>
  </si>
  <si>
    <t>UKI-NORTHGRID-SHEF-HEP</t>
  </si>
  <si>
    <t>AEGIS07-IPB-ATLAS</t>
  </si>
  <si>
    <t>IN2P3-SUBATECH</t>
  </si>
  <si>
    <t>BMEGrid</t>
  </si>
  <si>
    <t>PSNC-GILDA</t>
  </si>
  <si>
    <t>IISAS-GILDA</t>
  </si>
  <si>
    <t>UNI-DORTMUND</t>
  </si>
  <si>
    <t>BG04-ACAD</t>
  </si>
  <si>
    <t>GRISU-CYBERSAR-PORTOCONTE</t>
  </si>
  <si>
    <t>UMinho-CP</t>
  </si>
  <si>
    <t>BY-BNTU</t>
  </si>
  <si>
    <t>INFN-NAPOLI-ATLAS</t>
  </si>
  <si>
    <t>SiGNET</t>
  </si>
  <si>
    <t>Slovenia</t>
  </si>
  <si>
    <t>NGI_SI</t>
  </si>
  <si>
    <t>LSG-AMS</t>
  </si>
  <si>
    <t>HG-06-EKT</t>
  </si>
  <si>
    <t>UFRJ-IF</t>
  </si>
  <si>
    <t>Brazil</t>
  </si>
  <si>
    <t>ROC_IGALC</t>
  </si>
  <si>
    <t>INFN-PERUGIA</t>
  </si>
  <si>
    <t>INFN-ROMA1-CMS</t>
  </si>
  <si>
    <t>PH-ASTI-LIKNAYAN</t>
  </si>
  <si>
    <t>Philippines</t>
  </si>
  <si>
    <t>CSC</t>
  </si>
  <si>
    <t>Finland</t>
  </si>
  <si>
    <t>ESA-ESAC</t>
  </si>
  <si>
    <t>UKI-SOUTHGRID-RALPP</t>
  </si>
  <si>
    <t>BEIJING-LCG2</t>
  </si>
  <si>
    <t>SFU-LCG2</t>
  </si>
  <si>
    <t>RO-01-ICI</t>
  </si>
  <si>
    <t>Ru-Troitsk-INR-LCG2</t>
  </si>
  <si>
    <t>LCG_KNU</t>
  </si>
  <si>
    <t>South Korea</t>
  </si>
  <si>
    <t>UNI-PERUGIA</t>
  </si>
  <si>
    <t>MK-01-UKIM_II</t>
  </si>
  <si>
    <t>FYROM</t>
  </si>
  <si>
    <t>Taiwan-LCG2</t>
  </si>
  <si>
    <t>BY-UIIP</t>
  </si>
  <si>
    <t>TECHNION-HEP</t>
  </si>
  <si>
    <t>Israel</t>
  </si>
  <si>
    <t>CIRMMP</t>
  </si>
  <si>
    <t>csTCDie</t>
  </si>
  <si>
    <t>HG-02-IASA</t>
  </si>
  <si>
    <t>HEPHY-UIBK</t>
  </si>
  <si>
    <t>UKI-NORTHGRID-LANCS-HEP</t>
  </si>
  <si>
    <t>GR-06-IASA</t>
  </si>
  <si>
    <t>ifae</t>
  </si>
  <si>
    <t>EELA-UTFSM</t>
  </si>
  <si>
    <t>Chile</t>
  </si>
  <si>
    <t>TR-05-BOUN</t>
  </si>
  <si>
    <t>AUVERGRID</t>
  </si>
  <si>
    <t>INFN-T1</t>
  </si>
  <si>
    <t>JINR-LCG2</t>
  </si>
  <si>
    <t>BG-INRNE</t>
  </si>
  <si>
    <t>IFIC-LCG2</t>
  </si>
  <si>
    <t>egee.srce.hr</t>
  </si>
  <si>
    <t>Croatia</t>
  </si>
  <si>
    <t>NGI_HR</t>
  </si>
  <si>
    <t>CY-03-INTERCOLLEGE</t>
  </si>
  <si>
    <t>Cyprus</t>
  </si>
  <si>
    <t>BelGrid-UCL</t>
  </si>
  <si>
    <t>Belgium</t>
  </si>
  <si>
    <t>IFJ-PAN-BG</t>
  </si>
  <si>
    <t>INFN-FRASCATI</t>
  </si>
  <si>
    <t>INFN-NAPOLI-ARGO</t>
  </si>
  <si>
    <t>GR-10-UOI</t>
  </si>
  <si>
    <t>pic</t>
  </si>
  <si>
    <t>Australia-ATLAS</t>
  </si>
  <si>
    <t>Australia</t>
  </si>
  <si>
    <t>AEGIS04-KG</t>
  </si>
  <si>
    <t>RO-16-UAIC</t>
  </si>
  <si>
    <t>UAM-LCG2</t>
  </si>
  <si>
    <t>CBPF</t>
  </si>
  <si>
    <t>cpDIASie</t>
  </si>
  <si>
    <t>praguelcg2</t>
  </si>
  <si>
    <t>UNI-SIEGEN-HEP</t>
  </si>
  <si>
    <t>HG-01-GRNET</t>
  </si>
  <si>
    <t>SDU-LCG2</t>
  </si>
  <si>
    <t>TH-HAII</t>
  </si>
  <si>
    <t>Thailand</t>
  </si>
  <si>
    <t>INFN-FERRARA</t>
  </si>
  <si>
    <t>INFN-CAGLIARI</t>
  </si>
  <si>
    <t>UKI-SOUTHGRID-OX-HEP</t>
  </si>
  <si>
    <t>BG02-IM</t>
  </si>
  <si>
    <t>egee.irb.hr</t>
  </si>
  <si>
    <t>NCP-LCG2</t>
  </si>
  <si>
    <t>Pakistan</t>
  </si>
  <si>
    <t>egee.grid.niif.hu</t>
  </si>
  <si>
    <t>INFN-LNS</t>
  </si>
  <si>
    <t>RU-SPbSU</t>
  </si>
  <si>
    <t>INFN-TRIESTE</t>
  </si>
  <si>
    <t>IPSL-IPGP-LCG2</t>
  </si>
  <si>
    <t>AEGIS03-ELEF-LEDA</t>
  </si>
  <si>
    <t>INFN-CATANIA</t>
  </si>
  <si>
    <t>IN-DAE-VECC-02</t>
  </si>
  <si>
    <t>India</t>
  </si>
  <si>
    <t>Kharkov-KIPT-LCG2</t>
  </si>
  <si>
    <t>RO-13-ISS</t>
  </si>
  <si>
    <t>IN2P3-LPSC</t>
  </si>
  <si>
    <t>GR-07-UOI-HEPLAB</t>
  </si>
  <si>
    <t>GRISU-COMETA-INFN-LNS</t>
  </si>
  <si>
    <t>INFN-BARI</t>
  </si>
  <si>
    <t>BEgrid-ULB-VUB</t>
  </si>
  <si>
    <t>IN2P3-IRES</t>
  </si>
  <si>
    <t>CFP-IST</t>
  </si>
  <si>
    <t>IMCSUL-INF</t>
  </si>
  <si>
    <t>Latvia</t>
  </si>
  <si>
    <t>TW-FTT</t>
  </si>
  <si>
    <t>CA-SCINET-T2</t>
  </si>
  <si>
    <t>IMCSUL</t>
  </si>
  <si>
    <t>VGTU-TEST-gLite</t>
  </si>
  <si>
    <t>PDC</t>
  </si>
  <si>
    <t>ru-PNPI</t>
  </si>
  <si>
    <t>VGTU-gLite</t>
  </si>
  <si>
    <t>RO-11-NIPNE</t>
  </si>
  <si>
    <t>EFDA-JET</t>
  </si>
  <si>
    <t>GR-04-FORTH-ICS</t>
  </si>
  <si>
    <t>IN2P3-LPC</t>
  </si>
  <si>
    <t>UKI-LT2-QMUL</t>
  </si>
  <si>
    <t>JP-KEK-CRC-02</t>
  </si>
  <si>
    <t>GR-09-UoA</t>
  </si>
  <si>
    <t>UNIANDES</t>
  </si>
  <si>
    <t>Colombia</t>
  </si>
  <si>
    <t>TUDresden-ZIH</t>
  </si>
  <si>
    <t>GRISU-ENEA-GRID</t>
  </si>
  <si>
    <t>UB-LCG2</t>
  </si>
  <si>
    <t>TR-01-ULAKBIM</t>
  </si>
  <si>
    <t>WEIZMANN-LCG2</t>
  </si>
  <si>
    <t>BG07-EDU</t>
  </si>
  <si>
    <t>RRC-KI</t>
  </si>
  <si>
    <t>RU-Protvino-IHEP</t>
  </si>
  <si>
    <t>GRISU-COMETA-UNICT-DIIT</t>
  </si>
  <si>
    <t>RO-03-UPB</t>
  </si>
  <si>
    <t>TR-03-METU</t>
  </si>
  <si>
    <t>BG01-IPP</t>
  </si>
  <si>
    <t>MA-01-CNRST</t>
  </si>
  <si>
    <t>Morocco</t>
  </si>
  <si>
    <t>IN2P3-CC-T2</t>
  </si>
  <si>
    <t>IL-TAU-HEP</t>
  </si>
  <si>
    <t>BG05-SUGrid</t>
  </si>
  <si>
    <t>MY-UM-CRYSTAL</t>
  </si>
  <si>
    <t>BG06-GPHI</t>
  </si>
  <si>
    <t>GRISU-COMETA-INFN-CT</t>
  </si>
  <si>
    <t>BEgrid-KULeuven</t>
  </si>
  <si>
    <t>SARA-MATRIX</t>
  </si>
  <si>
    <t>IFCA-LCG2</t>
  </si>
  <si>
    <t>CY-01-KIMON</t>
  </si>
  <si>
    <t>INFN-NAPOLI</t>
  </si>
  <si>
    <t>CA-ALBERTA-WESTGRID-T2</t>
  </si>
  <si>
    <t>RUG-CIT</t>
  </si>
  <si>
    <t>NIHAM</t>
  </si>
  <si>
    <t>INFN-CNAF-LHCB</t>
  </si>
  <si>
    <t>RO-07-NIPNE</t>
  </si>
  <si>
    <t>INFN-MILANO-ATLASC</t>
  </si>
  <si>
    <t>T2_Estonia</t>
  </si>
  <si>
    <t>TH-NECTEC-LSR</t>
  </si>
  <si>
    <t>TW-NCUHEP</t>
  </si>
  <si>
    <t>ELTE</t>
  </si>
  <si>
    <t>KR-KISTI-GCRT-01</t>
  </si>
  <si>
    <t>INDIACMS-TIFR</t>
  </si>
  <si>
    <t>UKI-SOUTHGRID-BRIS-HEP</t>
  </si>
  <si>
    <t>RWTH-Aachen</t>
  </si>
  <si>
    <t>ITPA-LCG2</t>
  </si>
  <si>
    <t>ESA-ESRIN</t>
  </si>
  <si>
    <t>RO-09-UTCN</t>
  </si>
  <si>
    <t>INFN-ROMA2</t>
  </si>
  <si>
    <t>SAMPA</t>
  </si>
  <si>
    <t>INFN-ROMA3</t>
  </si>
  <si>
    <t>IEETA</t>
  </si>
  <si>
    <t>INFN-PADOVA-CMS</t>
  </si>
  <si>
    <t>ITEP</t>
  </si>
  <si>
    <t>BY-JIPNR-SOSNY</t>
  </si>
  <si>
    <t>CNR-PROD-PISA</t>
  </si>
  <si>
    <t>TR-10-ULAKBIM</t>
  </si>
  <si>
    <t>RO-08-UVT</t>
  </si>
  <si>
    <t>UKI-LT2-RHUL</t>
  </si>
  <si>
    <t>UPV-GRyCAP</t>
  </si>
  <si>
    <t>WCSS-PPS</t>
  </si>
  <si>
    <t>HG-05-FORTH</t>
  </si>
  <si>
    <t>AM-02-SEUA</t>
  </si>
  <si>
    <t>Armenia</t>
  </si>
  <si>
    <t>CMM-UChile</t>
  </si>
  <si>
    <t>BIFI</t>
  </si>
  <si>
    <t>e-ca-iaa</t>
  </si>
  <si>
    <t>GRISU-SPACI-LECCE</t>
  </si>
  <si>
    <t>INFN-NAPOLI-PAMELA</t>
  </si>
  <si>
    <t>UKI-SOUTHGRID-BHAM-HEP</t>
  </si>
  <si>
    <t>MY-UTM-GRID</t>
  </si>
  <si>
    <t>AM-01-IIAP-NAS-RA</t>
  </si>
  <si>
    <t>MK-02-ETF</t>
  </si>
  <si>
    <t>CEFET-RJ</t>
  </si>
  <si>
    <t>LSG-RUG</t>
  </si>
  <si>
    <t>AM-05-YSU</t>
  </si>
  <si>
    <t>UOGRID</t>
  </si>
  <si>
    <t>GRISU-COMETA-UNICT-DMI</t>
  </si>
  <si>
    <t>RO-14-ITIM</t>
  </si>
  <si>
    <t>ID-ITB</t>
  </si>
  <si>
    <t>TR-09-ITU</t>
  </si>
  <si>
    <t>AM-03-YSU</t>
  </si>
  <si>
    <t>UNIGE-DPNC</t>
  </si>
  <si>
    <t>AM-04-YERPHI</t>
  </si>
  <si>
    <t>GRISU-COMETA-UNIPA</t>
  </si>
  <si>
    <t>GRISU-CYBERSAR-CAGLIARI</t>
  </si>
  <si>
    <t>DI-UMinho</t>
  </si>
  <si>
    <t>KTU-BG-GLITE</t>
  </si>
  <si>
    <t>GoeGrid</t>
  </si>
  <si>
    <t>TW-NTCU-HPC-01</t>
  </si>
  <si>
    <t>UNICAN</t>
  </si>
  <si>
    <t>MY-UPM-BIRUNI-01</t>
  </si>
  <si>
    <t>egee.fesb.hr</t>
  </si>
  <si>
    <t>VN-IFI-PPS</t>
  </si>
  <si>
    <t>Vietnam</t>
  </si>
  <si>
    <t>CA-VICTORIA-WESTGRID-T2</t>
  </si>
  <si>
    <t>NO-NORGRID-T2</t>
  </si>
  <si>
    <t>Norway</t>
  </si>
  <si>
    <t>RO-02-NIPNE</t>
  </si>
  <si>
    <t>RTUETF</t>
  </si>
  <si>
    <t>VN-HPCC-HUT-HN</t>
  </si>
  <si>
    <t>ru-Chernogolovka-IPCP-LCG2</t>
  </si>
  <si>
    <t>INFN-LECCE</t>
  </si>
  <si>
    <t>ULA-MERIDA</t>
  </si>
  <si>
    <t>Venezuela</t>
  </si>
  <si>
    <t xml:space="preserve">EGEE League Table [ June, 2010 ] </t>
  </si>
  <si>
    <t>NGI_DE</t>
  </si>
  <si>
    <t>NGI_NL</t>
  </si>
  <si>
    <t>MaiGRID</t>
  </si>
  <si>
    <t>NGI_IBERGRID</t>
  </si>
  <si>
    <t>scgNUIGie</t>
  </si>
  <si>
    <t>NGI_HU</t>
  </si>
  <si>
    <t>NGI_TR</t>
  </si>
  <si>
    <t>NZ-UOA</t>
  </si>
  <si>
    <t>New Zealand</t>
  </si>
  <si>
    <t>CIEMAT-TIC</t>
  </si>
  <si>
    <t>EELA-UNLP</t>
  </si>
  <si>
    <t>Argentina</t>
  </si>
  <si>
    <t>NGI_BY</t>
  </si>
  <si>
    <t>OBSPM</t>
  </si>
  <si>
    <t>csUCCie</t>
  </si>
  <si>
    <t>AREA-BO</t>
  </si>
  <si>
    <t>AU-PPS</t>
  </si>
  <si>
    <t>BA-01-ETFBL</t>
  </si>
  <si>
    <t>Bosnia and Herzegovina</t>
  </si>
  <si>
    <t>IAA-CSIC</t>
  </si>
  <si>
    <t>IFISC-GRID</t>
  </si>
  <si>
    <t>MY-UM-PANG5</t>
  </si>
  <si>
    <t>RU-ISA-CGTDC</t>
  </si>
  <si>
    <t>BIFI-IBERGRID</t>
  </si>
  <si>
    <t>INFN-PAVIA</t>
  </si>
  <si>
    <t>MREN-01-CIS</t>
  </si>
  <si>
    <t>Montenegro</t>
  </si>
  <si>
    <t xml:space="preserve">EGEE League Table [ July, 2010 ] </t>
  </si>
  <si>
    <t>GE-01-GRENA</t>
  </si>
  <si>
    <t>Georgia</t>
  </si>
  <si>
    <t xml:space="preserve">EGEE League Table [ August, 2010 ] </t>
  </si>
  <si>
    <t>NGI-CETA-CIEMAT</t>
  </si>
  <si>
    <t xml:space="preserve">EGEE League Table [ September, 2010 ] </t>
  </si>
  <si>
    <t>NGI_CYGRID</t>
  </si>
  <si>
    <t>NGI_RO</t>
  </si>
  <si>
    <t>NGI_CH</t>
  </si>
  <si>
    <t>AEGIS02-RCUB</t>
  </si>
  <si>
    <t>BEgrid-BELNET</t>
  </si>
  <si>
    <t>TW-NTU-HEP</t>
  </si>
  <si>
    <t xml:space="preserve">EGEE League Table [ October, 2010 ] </t>
  </si>
  <si>
    <t>ARNES</t>
  </si>
  <si>
    <t>GRyDs-USB</t>
  </si>
  <si>
    <t>NGI_ARMGRID</t>
  </si>
  <si>
    <t>UNICPH-NBI</t>
  </si>
  <si>
    <t>EGI reliability</t>
  </si>
  <si>
    <t>EGI availability</t>
  </si>
  <si>
    <t>Avail w.</t>
  </si>
  <si>
    <t>Rel w.</t>
  </si>
  <si>
    <t>TOT logical</t>
  </si>
  <si>
    <t>Rel w</t>
  </si>
  <si>
    <t>Avail w</t>
  </si>
  <si>
    <t>Avail</t>
  </si>
  <si>
    <t>Reliab</t>
  </si>
  <si>
    <t>QR1</t>
  </si>
  <si>
    <t>QR2</t>
  </si>
  <si>
    <t>QR3</t>
  </si>
  <si>
    <t>FZJ</t>
  </si>
  <si>
    <t xml:space="preserve">EGEE League Table [ November, 2010 ] </t>
  </si>
  <si>
    <t xml:space="preserve">EGEE League Table [ December, 2010 ] </t>
  </si>
  <si>
    <t>TW-eScience</t>
  </si>
  <si>
    <t>BY-BSU</t>
  </si>
  <si>
    <t>NGI_BG</t>
  </si>
  <si>
    <t>NGI_IL</t>
  </si>
  <si>
    <t>NGI_BA</t>
  </si>
  <si>
    <t>NGI_MARGI</t>
  </si>
  <si>
    <t>NGI_GE</t>
  </si>
  <si>
    <t>NGI_ME</t>
  </si>
  <si>
    <t>GRIDOPS-APEL</t>
  </si>
  <si>
    <t>VIRTUAL-GRIDOPS</t>
  </si>
  <si>
    <t>GRIDOPS-CICPORTAL</t>
  </si>
  <si>
    <t>GRIDOPS-ENOC</t>
  </si>
  <si>
    <t>GRIDOPS-GGUS</t>
  </si>
  <si>
    <t>GRIDOPS-GOCDB</t>
  </si>
  <si>
    <t>GRIDOPS-SAM</t>
  </si>
  <si>
    <t>HS06</t>
  </si>
  <si>
    <t>TW-NYMU-GRID</t>
  </si>
  <si>
    <t xml:space="preserve">EGEE League Table [ January, 2011 ] </t>
  </si>
  <si>
    <t xml:space="preserve">EGI League Table [ February, 2011 ] </t>
  </si>
  <si>
    <t>SGAI-CSIC</t>
  </si>
  <si>
    <t>UNIV-LILLE</t>
  </si>
  <si>
    <t>UA-KNU</t>
  </si>
  <si>
    <t>Ukraine</t>
  </si>
  <si>
    <t>HG-07-StratusLab</t>
  </si>
  <si>
    <t>TR-02-ATATURK</t>
  </si>
  <si>
    <t>BRGM-ORLEANS</t>
  </si>
  <si>
    <t xml:space="preserve">EGI League Table [ March, 2011 ] </t>
  </si>
  <si>
    <t>NGI_IT</t>
  </si>
  <si>
    <t>UNIBE-LHEP</t>
  </si>
  <si>
    <t>FI_HIP_T2</t>
  </si>
  <si>
    <t>CA-McGill-CLUMEQ-T2</t>
  </si>
  <si>
    <t xml:space="preserve">EGI League Table [ April, 2011 ] </t>
  </si>
  <si>
    <t>NGI_IE</t>
  </si>
  <si>
    <t>INFN-BOLOGNA-T3</t>
  </si>
  <si>
    <t>UA-BITP</t>
  </si>
  <si>
    <t>KR-KISTI-GSDC-01</t>
  </si>
  <si>
    <t xml:space="preserve">EGI League Table [ May, 2011 ] </t>
  </si>
  <si>
    <t>INFN-MIB</t>
  </si>
  <si>
    <t>CA-MCGILL-CLUMEQ-PPS</t>
  </si>
  <si>
    <t>NGI_FI</t>
  </si>
  <si>
    <t xml:space="preserve">EGI League Table [ June, 2011 ] </t>
  </si>
  <si>
    <t>CAFPE-GRANADA</t>
  </si>
  <si>
    <t xml:space="preserve">EGI League Table [ July, 2011 ] </t>
  </si>
  <si>
    <t>GARR-01-DIR</t>
  </si>
  <si>
    <t>Unknown</t>
  </si>
  <si>
    <t>Korea, Republic Of</t>
  </si>
  <si>
    <t>Russian Federation</t>
  </si>
  <si>
    <t>FRANCE-GRILLES-TESTBED</t>
  </si>
  <si>
    <t>Taiwan, Province of China</t>
  </si>
  <si>
    <t>Macedonia</t>
  </si>
  <si>
    <t>CA-MCGILL-CLUMEQ-T2</t>
  </si>
  <si>
    <t>Venezuela, Bolivarian Republic of</t>
  </si>
  <si>
    <t>QR4</t>
  </si>
  <si>
    <t>QR5</t>
  </si>
  <si>
    <t xml:space="preserve">EGI League Table [ August, 2011 ] </t>
  </si>
  <si>
    <t>LCG-USTC</t>
  </si>
  <si>
    <t>NGI_UK</t>
  </si>
  <si>
    <t>SUPERCOMPUTO-UNAM</t>
  </si>
  <si>
    <t>UFCG-LSD</t>
  </si>
  <si>
    <t>BCBR</t>
  </si>
  <si>
    <t xml:space="preserve">EGI League Table [ September, 2011 ] </t>
  </si>
  <si>
    <t>INFN-CS</t>
  </si>
  <si>
    <t>INSU01-PARIS</t>
  </si>
  <si>
    <t>KR-UOS-SSCC</t>
  </si>
  <si>
    <t>ARAGRID-CIENCIAS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</si>
</sst>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scheme val="minor"/>
    </font>
    <font>
      <sz val="10"/>
      <name val="Arial"/>
    </font>
    <font>
      <b/>
      <sz val="14"/>
      <color indexed="12"/>
      <name val="Arial"/>
    </font>
    <font>
      <b/>
      <sz val="9"/>
      <color indexed="10"/>
      <name val="Arial"/>
    </font>
    <font>
      <b/>
      <sz val="9"/>
      <color indexed="17"/>
      <name val="Arial"/>
    </font>
    <font>
      <b/>
      <sz val="9"/>
      <color indexed="12"/>
      <name val="Arial"/>
    </font>
    <font>
      <sz val="8"/>
      <color indexed="10"/>
      <name val="Arial"/>
    </font>
    <font>
      <sz val="10"/>
      <color indexed="17"/>
      <name val="Arial"/>
    </font>
    <font>
      <sz val="10"/>
      <color indexed="12"/>
      <name val="Arial"/>
    </font>
    <font>
      <sz val="10"/>
      <name val="Arial"/>
      <charset val="161"/>
    </font>
    <font>
      <b/>
      <sz val="14"/>
      <color indexed="12"/>
      <name val="Arial"/>
      <charset val="161"/>
    </font>
    <font>
      <b/>
      <sz val="9"/>
      <color indexed="10"/>
      <name val="Arial"/>
      <charset val="161"/>
    </font>
    <font>
      <b/>
      <sz val="9"/>
      <color indexed="17"/>
      <name val="Arial"/>
      <charset val="161"/>
    </font>
    <font>
      <b/>
      <sz val="9"/>
      <color indexed="12"/>
      <name val="Arial"/>
      <charset val="161"/>
    </font>
    <font>
      <sz val="8"/>
      <color indexed="10"/>
      <name val="Arial"/>
      <charset val="161"/>
    </font>
    <font>
      <sz val="10"/>
      <color indexed="17"/>
      <name val="Arial"/>
      <charset val="161"/>
    </font>
    <font>
      <sz val="10"/>
      <color indexed="12"/>
      <name val="Arial"/>
      <charset val="161"/>
    </font>
    <font>
      <b/>
      <sz val="14"/>
      <color indexed="12"/>
      <name val="Arial"/>
      <family val="2"/>
      <charset val="161"/>
    </font>
    <font>
      <b/>
      <sz val="9"/>
      <color indexed="10"/>
      <name val="Arial"/>
      <family val="2"/>
      <charset val="161"/>
    </font>
    <font>
      <b/>
      <sz val="9"/>
      <color indexed="12"/>
      <name val="Arial"/>
      <family val="2"/>
      <charset val="161"/>
    </font>
    <font>
      <b/>
      <sz val="9"/>
      <color indexed="17"/>
      <name val="Arial"/>
      <family val="2"/>
      <charset val="161"/>
    </font>
    <font>
      <sz val="8"/>
      <color indexed="10"/>
      <name val="Arial"/>
      <family val="2"/>
      <charset val="161"/>
    </font>
    <font>
      <sz val="10"/>
      <color indexed="12"/>
      <name val="Arial"/>
      <family val="2"/>
      <charset val="161"/>
    </font>
    <font>
      <sz val="10"/>
      <color indexed="17"/>
      <name val="Arial"/>
      <family val="2"/>
      <charset val="16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68">
    <xf numFmtId="0" fontId="0" fillId="0" borderId="0" xfId="0"/>
    <xf numFmtId="0" fontId="3" fillId="0" borderId="0" xfId="1" applyFont="1" applyAlignment="1" applyProtection="1">
      <alignment horizontal="center"/>
      <protection locked="0"/>
    </xf>
    <xf numFmtId="0" fontId="4" fillId="0" borderId="0" xfId="1" applyFont="1" applyAlignment="1" applyProtection="1">
      <alignment horizontal="center"/>
      <protection locked="0"/>
    </xf>
    <xf numFmtId="0" fontId="5" fillId="0" borderId="0" xfId="1" applyFont="1" applyAlignment="1" applyProtection="1">
      <alignment horizontal="center"/>
      <protection locked="0"/>
    </xf>
    <xf numFmtId="2" fontId="6" fillId="0" borderId="0" xfId="1" applyNumberFormat="1" applyFont="1" applyAlignment="1" applyProtection="1">
      <alignment horizontal="left"/>
      <protection locked="0"/>
    </xf>
    <xf numFmtId="0" fontId="6" fillId="0" borderId="0" xfId="1" applyFont="1" applyAlignment="1" applyProtection="1">
      <alignment horizontal="right"/>
      <protection locked="0"/>
    </xf>
    <xf numFmtId="2" fontId="7" fillId="0" borderId="0" xfId="1" applyNumberFormat="1" applyFont="1" applyAlignment="1" applyProtection="1">
      <alignment horizontal="center"/>
      <protection locked="0"/>
    </xf>
    <xf numFmtId="2" fontId="8" fillId="0" borderId="0" xfId="1" applyNumberFormat="1" applyFont="1" applyAlignment="1" applyProtection="1">
      <alignment horizontal="center"/>
      <protection locked="0"/>
    </xf>
    <xf numFmtId="0" fontId="3" fillId="0" borderId="0" xfId="1" applyFont="1" applyAlignment="1" applyProtection="1">
      <alignment horizontal="center"/>
      <protection locked="0"/>
    </xf>
    <xf numFmtId="0" fontId="4" fillId="0" borderId="0" xfId="1" applyFont="1" applyAlignment="1" applyProtection="1">
      <alignment horizontal="center"/>
      <protection locked="0"/>
    </xf>
    <xf numFmtId="0" fontId="5" fillId="0" borderId="0" xfId="1" applyFont="1" applyAlignment="1" applyProtection="1">
      <alignment horizontal="center"/>
      <protection locked="0"/>
    </xf>
    <xf numFmtId="2" fontId="6" fillId="0" borderId="0" xfId="1" applyNumberFormat="1" applyFont="1" applyAlignment="1" applyProtection="1">
      <alignment horizontal="left"/>
      <protection locked="0"/>
    </xf>
    <xf numFmtId="0" fontId="6" fillId="0" borderId="0" xfId="1" applyFont="1" applyAlignment="1" applyProtection="1">
      <alignment horizontal="right"/>
      <protection locked="0"/>
    </xf>
    <xf numFmtId="2" fontId="7" fillId="0" borderId="0" xfId="1" applyNumberFormat="1" applyFont="1" applyAlignment="1" applyProtection="1">
      <alignment horizontal="center"/>
      <protection locked="0"/>
    </xf>
    <xf numFmtId="2" fontId="8" fillId="0" borderId="0" xfId="1" applyNumberFormat="1" applyFont="1" applyAlignment="1" applyProtection="1">
      <alignment horizontal="center"/>
      <protection locked="0"/>
    </xf>
    <xf numFmtId="0" fontId="11" fillId="0" borderId="0" xfId="2" applyFont="1" applyAlignment="1" applyProtection="1">
      <alignment horizontal="center"/>
      <protection locked="0"/>
    </xf>
    <xf numFmtId="0" fontId="12" fillId="0" borderId="0" xfId="2" applyFont="1" applyAlignment="1" applyProtection="1">
      <alignment horizontal="center"/>
      <protection locked="0"/>
    </xf>
    <xf numFmtId="0" fontId="13" fillId="0" borderId="0" xfId="2" applyFont="1" applyAlignment="1" applyProtection="1">
      <alignment horizontal="center"/>
      <protection locked="0"/>
    </xf>
    <xf numFmtId="2" fontId="14" fillId="0" borderId="0" xfId="2" applyNumberFormat="1" applyFont="1" applyAlignment="1" applyProtection="1">
      <alignment horizontal="left"/>
      <protection locked="0"/>
    </xf>
    <xf numFmtId="0" fontId="14" fillId="0" borderId="0" xfId="2" applyFont="1" applyAlignment="1" applyProtection="1">
      <alignment horizontal="right"/>
      <protection locked="0"/>
    </xf>
    <xf numFmtId="2" fontId="15" fillId="0" borderId="0" xfId="2" applyNumberFormat="1" applyFont="1" applyAlignment="1" applyProtection="1">
      <alignment horizontal="center"/>
      <protection locked="0"/>
    </xf>
    <xf numFmtId="2" fontId="16" fillId="0" borderId="0" xfId="2" applyNumberFormat="1" applyFont="1" applyAlignment="1" applyProtection="1">
      <alignment horizontal="center"/>
      <protection locked="0"/>
    </xf>
    <xf numFmtId="0" fontId="3" fillId="0" borderId="0" xfId="1" applyFont="1" applyAlignment="1" applyProtection="1">
      <alignment horizontal="center"/>
      <protection locked="0"/>
    </xf>
    <xf numFmtId="0" fontId="4" fillId="0" borderId="0" xfId="1" applyFont="1" applyAlignment="1" applyProtection="1">
      <alignment horizontal="center"/>
      <protection locked="0"/>
    </xf>
    <xf numFmtId="0" fontId="5" fillId="0" borderId="0" xfId="1" applyFont="1" applyAlignment="1" applyProtection="1">
      <alignment horizontal="center"/>
      <protection locked="0"/>
    </xf>
    <xf numFmtId="2" fontId="6" fillId="0" borderId="0" xfId="1" applyNumberFormat="1" applyFont="1" applyAlignment="1" applyProtection="1">
      <alignment horizontal="left"/>
      <protection locked="0"/>
    </xf>
    <xf numFmtId="0" fontId="6" fillId="0" borderId="0" xfId="1" applyFont="1" applyAlignment="1" applyProtection="1">
      <alignment horizontal="right"/>
      <protection locked="0"/>
    </xf>
    <xf numFmtId="2" fontId="7" fillId="0" borderId="0" xfId="1" applyNumberFormat="1" applyFont="1" applyAlignment="1" applyProtection="1">
      <alignment horizontal="center"/>
      <protection locked="0"/>
    </xf>
    <xf numFmtId="2" fontId="8" fillId="0" borderId="0" xfId="1" applyNumberFormat="1" applyFont="1" applyAlignment="1" applyProtection="1">
      <alignment horizontal="center"/>
      <protection locked="0"/>
    </xf>
    <xf numFmtId="0" fontId="11" fillId="0" borderId="0" xfId="2" applyFont="1" applyAlignment="1" applyProtection="1">
      <alignment horizontal="center"/>
      <protection locked="0"/>
    </xf>
    <xf numFmtId="0" fontId="12" fillId="0" borderId="0" xfId="2" applyFont="1" applyAlignment="1" applyProtection="1">
      <alignment horizontal="center"/>
      <protection locked="0"/>
    </xf>
    <xf numFmtId="0" fontId="13" fillId="0" borderId="0" xfId="2" applyFont="1" applyAlignment="1" applyProtection="1">
      <alignment horizontal="center"/>
      <protection locked="0"/>
    </xf>
    <xf numFmtId="2" fontId="14" fillId="0" borderId="0" xfId="2" applyNumberFormat="1" applyFont="1" applyAlignment="1" applyProtection="1">
      <alignment horizontal="left"/>
      <protection locked="0"/>
    </xf>
    <xf numFmtId="0" fontId="14" fillId="0" borderId="0" xfId="2" applyFont="1" applyAlignment="1" applyProtection="1">
      <alignment horizontal="right"/>
      <protection locked="0"/>
    </xf>
    <xf numFmtId="2" fontId="15" fillId="0" borderId="0" xfId="2" applyNumberFormat="1" applyFont="1" applyAlignment="1" applyProtection="1">
      <alignment horizontal="center"/>
      <protection locked="0"/>
    </xf>
    <xf numFmtId="2" fontId="16" fillId="0" borderId="0" xfId="2" applyNumberFormat="1" applyFont="1" applyAlignment="1" applyProtection="1">
      <alignment horizontal="center"/>
      <protection locked="0"/>
    </xf>
    <xf numFmtId="0" fontId="9" fillId="0" borderId="0" xfId="2" applyProtection="1">
      <protection locked="0"/>
    </xf>
    <xf numFmtId="0" fontId="3" fillId="0" borderId="0" xfId="1" applyFont="1" applyFill="1" applyAlignment="1" applyProtection="1">
      <alignment horizontal="center"/>
      <protection locked="0"/>
    </xf>
    <xf numFmtId="0" fontId="9" fillId="0" borderId="0" xfId="2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2" fontId="14" fillId="0" borderId="0" xfId="0" applyNumberFormat="1" applyFont="1" applyAlignment="1" applyProtection="1">
      <alignment horizontal="left"/>
      <protection locked="0"/>
    </xf>
    <xf numFmtId="0" fontId="14" fillId="0" borderId="0" xfId="0" applyFont="1" applyAlignment="1" applyProtection="1">
      <alignment horizontal="right"/>
      <protection locked="0"/>
    </xf>
    <xf numFmtId="2" fontId="16" fillId="0" borderId="0" xfId="0" applyNumberFormat="1" applyFont="1" applyAlignment="1" applyProtection="1">
      <alignment horizontal="center"/>
      <protection locked="0"/>
    </xf>
    <xf numFmtId="2" fontId="15" fillId="0" borderId="0" xfId="0" applyNumberFormat="1" applyFont="1" applyAlignment="1" applyProtection="1">
      <alignment horizontal="center"/>
      <protection locked="0"/>
    </xf>
    <xf numFmtId="0" fontId="11" fillId="0" borderId="0" xfId="2" applyFont="1" applyAlignment="1" applyProtection="1">
      <alignment horizontal="center"/>
      <protection locked="0"/>
    </xf>
    <xf numFmtId="0" fontId="12" fillId="0" borderId="0" xfId="2" applyFont="1" applyAlignment="1" applyProtection="1">
      <alignment horizontal="center"/>
      <protection locked="0"/>
    </xf>
    <xf numFmtId="0" fontId="13" fillId="0" borderId="0" xfId="2" applyFont="1" applyAlignment="1" applyProtection="1">
      <alignment horizontal="center"/>
      <protection locked="0"/>
    </xf>
    <xf numFmtId="2" fontId="14" fillId="0" borderId="0" xfId="2" applyNumberFormat="1" applyFont="1" applyAlignment="1" applyProtection="1">
      <alignment horizontal="left"/>
      <protection locked="0"/>
    </xf>
    <xf numFmtId="0" fontId="14" fillId="0" borderId="0" xfId="2" applyFont="1" applyAlignment="1" applyProtection="1">
      <alignment horizontal="right"/>
      <protection locked="0"/>
    </xf>
    <xf numFmtId="2" fontId="15" fillId="0" borderId="0" xfId="2" applyNumberFormat="1" applyFont="1" applyAlignment="1" applyProtection="1">
      <alignment horizontal="center"/>
      <protection locked="0"/>
    </xf>
    <xf numFmtId="2" fontId="16" fillId="0" borderId="0" xfId="2" applyNumberFormat="1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20" fillId="0" borderId="0" xfId="0" applyFont="1" applyAlignment="1" applyProtection="1">
      <alignment horizontal="center"/>
      <protection locked="0"/>
    </xf>
    <xf numFmtId="2" fontId="21" fillId="0" borderId="0" xfId="0" applyNumberFormat="1" applyFont="1" applyAlignment="1" applyProtection="1">
      <alignment horizontal="left"/>
      <protection locked="0"/>
    </xf>
    <xf numFmtId="0" fontId="21" fillId="0" borderId="0" xfId="0" applyFont="1" applyAlignment="1" applyProtection="1">
      <alignment horizontal="right"/>
      <protection locked="0"/>
    </xf>
    <xf numFmtId="2" fontId="22" fillId="0" borderId="0" xfId="0" applyNumberFormat="1" applyFont="1" applyAlignment="1" applyProtection="1">
      <alignment horizontal="center"/>
      <protection locked="0"/>
    </xf>
    <xf numFmtId="2" fontId="23" fillId="0" borderId="0" xfId="0" applyNumberFormat="1" applyFont="1" applyAlignment="1" applyProtection="1">
      <alignment horizontal="center"/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0" fontId="1" fillId="0" borderId="0" xfId="1" applyProtection="1">
      <protection locked="0"/>
    </xf>
    <xf numFmtId="0" fontId="10" fillId="0" borderId="0" xfId="2" applyFont="1" applyAlignment="1" applyProtection="1">
      <alignment horizontal="center" vertical="center" wrapText="1"/>
      <protection locked="0"/>
    </xf>
    <xf numFmtId="0" fontId="9" fillId="0" borderId="0" xfId="2" applyProtection="1"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C8"/>
  <sheetViews>
    <sheetView tabSelected="1" workbookViewId="0"/>
  </sheetViews>
  <sheetFormatPr defaultRowHeight="15"/>
  <sheetData>
    <row r="3" spans="1:3">
      <c r="B3" t="s">
        <v>460</v>
      </c>
      <c r="C3" t="s">
        <v>461</v>
      </c>
    </row>
    <row r="4" spans="1:3">
      <c r="A4" t="s">
        <v>462</v>
      </c>
      <c r="B4">
        <f>SUM('QR1-May2010'!L5,'QR1-June2010'!L5,'QR1-July2010'!L5)/3</f>
        <v>93.298282562689963</v>
      </c>
      <c r="C4">
        <f>SUM('QR1-May2010'!K5,'QR1-June2010'!K5,'QR1-July2010'!K5)/3</f>
        <v>94.313930919222841</v>
      </c>
    </row>
    <row r="5" spans="1:3">
      <c r="A5" t="s">
        <v>463</v>
      </c>
      <c r="B5">
        <f>SUM('QR2-Aug2010'!L5,'QR2-Sep2010'!L5,'QR2-Oct2010'!L5)/3</f>
        <v>90.733848726513017</v>
      </c>
      <c r="C5">
        <f>SUM('QR2-Aug2010'!K5,'QR2-Sep2010'!K5,'QR2-Oct2010'!K5)/3</f>
        <v>91.925641174706172</v>
      </c>
    </row>
    <row r="6" spans="1:3">
      <c r="A6" t="s">
        <v>464</v>
      </c>
      <c r="B6">
        <f>SUM('QR3-Nov2010'!L5,'QR3-Dec2010'!L5,'QR3-Jan2011'!L5)/3</f>
        <v>92.317767167394322</v>
      </c>
      <c r="C6">
        <f>SUM('QR3-Nov2010'!K5,'QR3-Dec2010'!K5,'QR3-Jan2011'!K5)/3</f>
        <v>93.527519384298714</v>
      </c>
    </row>
    <row r="7" spans="1:3">
      <c r="A7" t="s">
        <v>520</v>
      </c>
      <c r="B7">
        <f>SUM('QR4-Feb2011'!L5,'QR4-Mar2011'!L5,'QR4-Apr2011'!L5)/3</f>
        <v>94.796209397740583</v>
      </c>
      <c r="C7">
        <f>SUM('QR4-Feb2011'!K5,'QR4-Mar2011'!K5,'QR4-Apr2011'!K5)/3</f>
        <v>95.973656886313009</v>
      </c>
    </row>
    <row r="8" spans="1:3">
      <c r="A8" t="s">
        <v>521</v>
      </c>
      <c r="B8">
        <f>SUM('QR5-May2011'!L5,'QR5-Jun2011'!L5,'QR5-Jul2011'!L5)/3</f>
        <v>95.360132597824034</v>
      </c>
      <c r="C8">
        <f>SUM('QR5-May2011'!K5,'QR5-Jun2011'!K5,'QR5-Jul2011'!K5)/3</f>
        <v>96.137282315383473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M338"/>
  <sheetViews>
    <sheetView workbookViewId="0">
      <selection activeCell="M5" sqref="M5"/>
    </sheetView>
  </sheetViews>
  <sheetFormatPr defaultRowHeight="15"/>
  <cols>
    <col min="1" max="1" width="9.140625" customWidth="1"/>
    <col min="13" max="13" width="10.42578125" customWidth="1"/>
  </cols>
  <sheetData>
    <row r="1" spans="1:13" ht="16.5" customHeight="1">
      <c r="A1" s="63" t="s">
        <v>485</v>
      </c>
      <c r="B1" s="63"/>
      <c r="C1" s="63"/>
      <c r="D1" s="63"/>
      <c r="E1" s="63"/>
      <c r="F1" s="63"/>
      <c r="G1" s="38"/>
      <c r="H1" s="38"/>
    </row>
    <row r="2" spans="1:13">
      <c r="A2" s="63"/>
      <c r="B2" s="63"/>
      <c r="C2" s="63"/>
      <c r="D2" s="63"/>
      <c r="E2" s="63"/>
      <c r="F2" s="63"/>
    </row>
    <row r="3" spans="1:13">
      <c r="A3" s="63"/>
      <c r="B3" s="63"/>
      <c r="C3" s="63"/>
      <c r="D3" s="63"/>
      <c r="E3" s="63"/>
      <c r="F3" s="63"/>
    </row>
    <row r="4" spans="1:13">
      <c r="A4" s="46" t="s">
        <v>1</v>
      </c>
      <c r="B4" s="46" t="s">
        <v>2</v>
      </c>
      <c r="C4" s="46" t="s">
        <v>3</v>
      </c>
      <c r="D4" s="46" t="s">
        <v>4</v>
      </c>
      <c r="E4" s="46" t="s">
        <v>483</v>
      </c>
      <c r="F4" s="46" t="s">
        <v>6</v>
      </c>
      <c r="G4" s="48" t="s">
        <v>7</v>
      </c>
      <c r="H4" s="47" t="s">
        <v>8</v>
      </c>
      <c r="I4" s="37" t="s">
        <v>458</v>
      </c>
      <c r="J4" s="37" t="s">
        <v>459</v>
      </c>
      <c r="K4" t="s">
        <v>453</v>
      </c>
      <c r="L4" t="s">
        <v>454</v>
      </c>
      <c r="M4" t="s">
        <v>457</v>
      </c>
    </row>
    <row r="5" spans="1:13">
      <c r="A5" s="49" t="s">
        <v>445</v>
      </c>
      <c r="B5" s="49" t="s">
        <v>170</v>
      </c>
      <c r="C5" s="50">
        <v>12</v>
      </c>
      <c r="D5" s="50">
        <v>48</v>
      </c>
      <c r="E5" s="50">
        <v>346</v>
      </c>
      <c r="F5" s="49" t="s">
        <v>171</v>
      </c>
      <c r="G5" s="52">
        <v>1</v>
      </c>
      <c r="H5" s="51">
        <v>1</v>
      </c>
      <c r="I5">
        <f>G5*D5/$M$5*100</f>
        <v>2.1944261575597982E-2</v>
      </c>
      <c r="J5">
        <f>H5*D5/$M$5*100</f>
        <v>2.1944261575597982E-2</v>
      </c>
      <c r="K5">
        <f>SUM(I5:I332)</f>
        <v>95.046908099261245</v>
      </c>
      <c r="L5">
        <f>SUM(J5:J332)</f>
        <v>93.745650555921287</v>
      </c>
      <c r="M5">
        <f>SUM(D5:D400)</f>
        <v>218736</v>
      </c>
    </row>
    <row r="6" spans="1:13">
      <c r="A6" s="49" t="s">
        <v>169</v>
      </c>
      <c r="B6" s="49" t="s">
        <v>170</v>
      </c>
      <c r="C6" s="50">
        <v>32</v>
      </c>
      <c r="D6" s="50">
        <v>64</v>
      </c>
      <c r="E6" s="50">
        <v>563</v>
      </c>
      <c r="F6" s="49" t="s">
        <v>171</v>
      </c>
      <c r="G6" s="52">
        <v>1</v>
      </c>
      <c r="H6" s="51">
        <v>1</v>
      </c>
      <c r="I6">
        <f t="shared" ref="I6:I69" si="0">G6*D6/$M$5*100</f>
        <v>2.925901543413064E-2</v>
      </c>
      <c r="J6">
        <f t="shared" ref="J6:J69" si="1">H6*D6/$M$5*100</f>
        <v>2.925901543413064E-2</v>
      </c>
    </row>
    <row r="7" spans="1:13">
      <c r="A7" s="49" t="s">
        <v>424</v>
      </c>
      <c r="B7" s="49" t="s">
        <v>16</v>
      </c>
      <c r="C7" s="50">
        <v>24</v>
      </c>
      <c r="D7" s="50">
        <v>96</v>
      </c>
      <c r="E7" s="50">
        <v>675</v>
      </c>
      <c r="F7" s="49" t="s">
        <v>16</v>
      </c>
      <c r="G7" s="52">
        <v>1</v>
      </c>
      <c r="H7" s="51">
        <v>1</v>
      </c>
      <c r="I7">
        <f t="shared" si="0"/>
        <v>4.3888523151195964E-2</v>
      </c>
      <c r="J7">
        <f t="shared" si="1"/>
        <v>4.3888523151195964E-2</v>
      </c>
    </row>
    <row r="8" spans="1:13">
      <c r="A8" s="49" t="s">
        <v>449</v>
      </c>
      <c r="B8" s="49" t="s">
        <v>198</v>
      </c>
      <c r="C8" s="50">
        <v>48</v>
      </c>
      <c r="D8" s="50">
        <v>288</v>
      </c>
      <c r="E8" s="50">
        <v>2822</v>
      </c>
      <c r="F8" s="49" t="s">
        <v>199</v>
      </c>
      <c r="G8" s="52">
        <v>1</v>
      </c>
      <c r="H8" s="51">
        <v>1</v>
      </c>
      <c r="I8">
        <f t="shared" si="0"/>
        <v>0.13166556945358787</v>
      </c>
      <c r="J8">
        <f t="shared" si="1"/>
        <v>0.13166556945358787</v>
      </c>
    </row>
    <row r="9" spans="1:13">
      <c r="A9" s="49" t="s">
        <v>253</v>
      </c>
      <c r="B9" s="49" t="s">
        <v>254</v>
      </c>
      <c r="C9" s="50">
        <v>54</v>
      </c>
      <c r="D9" s="50">
        <v>216</v>
      </c>
      <c r="E9" s="50">
        <v>2538</v>
      </c>
      <c r="F9" s="49" t="s">
        <v>19</v>
      </c>
      <c r="G9" s="52">
        <v>1</v>
      </c>
      <c r="H9" s="51">
        <v>1</v>
      </c>
      <c r="I9">
        <f t="shared" si="0"/>
        <v>9.8749177090190918E-2</v>
      </c>
      <c r="J9">
        <f t="shared" si="1"/>
        <v>9.8749177090190918E-2</v>
      </c>
    </row>
    <row r="10" spans="1:13">
      <c r="A10" s="49" t="s">
        <v>213</v>
      </c>
      <c r="B10" s="49" t="s">
        <v>132</v>
      </c>
      <c r="C10" s="50">
        <v>226</v>
      </c>
      <c r="D10" s="50">
        <v>904</v>
      </c>
      <c r="E10" s="50">
        <v>8885</v>
      </c>
      <c r="F10" s="49" t="s">
        <v>101</v>
      </c>
      <c r="G10" s="52">
        <v>1</v>
      </c>
      <c r="H10" s="51">
        <v>1</v>
      </c>
      <c r="I10">
        <f t="shared" si="0"/>
        <v>0.41328359300709533</v>
      </c>
      <c r="J10">
        <f t="shared" si="1"/>
        <v>0.41328359300709533</v>
      </c>
    </row>
    <row r="11" spans="1:13">
      <c r="A11" s="49" t="s">
        <v>320</v>
      </c>
      <c r="B11" s="49" t="s">
        <v>138</v>
      </c>
      <c r="C11" s="50">
        <v>600</v>
      </c>
      <c r="D11" s="50">
        <v>600</v>
      </c>
      <c r="E11" s="50">
        <v>9144</v>
      </c>
      <c r="F11" s="49" t="s">
        <v>470</v>
      </c>
      <c r="G11" s="52">
        <v>1</v>
      </c>
      <c r="H11" s="51">
        <v>1</v>
      </c>
      <c r="I11">
        <f t="shared" si="0"/>
        <v>0.27430326969497476</v>
      </c>
      <c r="J11">
        <f t="shared" si="1"/>
        <v>0.27430326969497476</v>
      </c>
    </row>
    <row r="12" spans="1:13">
      <c r="A12" s="49" t="s">
        <v>325</v>
      </c>
      <c r="B12" s="49" t="s">
        <v>138</v>
      </c>
      <c r="C12" s="50">
        <v>24</v>
      </c>
      <c r="D12" s="50">
        <v>24</v>
      </c>
      <c r="E12" s="50"/>
      <c r="F12" s="49" t="s">
        <v>470</v>
      </c>
      <c r="G12" s="52">
        <v>1</v>
      </c>
      <c r="H12" s="51">
        <v>1</v>
      </c>
      <c r="I12">
        <f t="shared" si="0"/>
        <v>1.0972130787798991E-2</v>
      </c>
      <c r="J12">
        <f t="shared" si="1"/>
        <v>1.0972130787798991E-2</v>
      </c>
    </row>
    <row r="13" spans="1:13">
      <c r="A13" s="49" t="s">
        <v>327</v>
      </c>
      <c r="B13" s="49" t="s">
        <v>138</v>
      </c>
      <c r="C13" s="50">
        <v>4</v>
      </c>
      <c r="D13" s="50">
        <v>4</v>
      </c>
      <c r="E13" s="50"/>
      <c r="F13" s="49" t="s">
        <v>470</v>
      </c>
      <c r="G13" s="52">
        <v>1</v>
      </c>
      <c r="H13" s="51">
        <v>1</v>
      </c>
      <c r="I13">
        <f t="shared" si="0"/>
        <v>1.828688464633165E-3</v>
      </c>
      <c r="J13">
        <f t="shared" si="1"/>
        <v>1.828688464633165E-3</v>
      </c>
    </row>
    <row r="14" spans="1:13">
      <c r="A14" s="49" t="s">
        <v>314</v>
      </c>
      <c r="B14" s="49" t="s">
        <v>138</v>
      </c>
      <c r="C14" s="50">
        <v>2</v>
      </c>
      <c r="D14" s="50">
        <v>8</v>
      </c>
      <c r="E14" s="50">
        <v>83</v>
      </c>
      <c r="F14" s="49" t="s">
        <v>470</v>
      </c>
      <c r="G14" s="52">
        <v>1</v>
      </c>
      <c r="H14" s="51">
        <v>1</v>
      </c>
      <c r="I14">
        <f t="shared" si="0"/>
        <v>3.6573769292663301E-3</v>
      </c>
      <c r="J14">
        <f t="shared" si="1"/>
        <v>3.6573769292663301E-3</v>
      </c>
    </row>
    <row r="15" spans="1:13">
      <c r="A15" s="49" t="s">
        <v>223</v>
      </c>
      <c r="B15" s="49" t="s">
        <v>117</v>
      </c>
      <c r="C15" s="50">
        <v>14</v>
      </c>
      <c r="D15" s="50">
        <v>84</v>
      </c>
      <c r="E15" s="50"/>
      <c r="F15" s="49" t="s">
        <v>421</v>
      </c>
      <c r="G15" s="52">
        <v>1</v>
      </c>
      <c r="H15" s="51">
        <v>1</v>
      </c>
      <c r="I15">
        <f t="shared" si="0"/>
        <v>3.840245775729647E-2</v>
      </c>
      <c r="J15">
        <f t="shared" si="1"/>
        <v>3.840245775729647E-2</v>
      </c>
    </row>
    <row r="16" spans="1:13">
      <c r="A16" s="49" t="s">
        <v>9</v>
      </c>
      <c r="B16" s="49" t="s">
        <v>10</v>
      </c>
      <c r="C16" s="50">
        <v>-1</v>
      </c>
      <c r="D16" s="50">
        <v>-1</v>
      </c>
      <c r="E16" s="50"/>
      <c r="F16" s="49" t="s">
        <v>11</v>
      </c>
      <c r="G16" s="52">
        <v>1</v>
      </c>
      <c r="H16" s="51">
        <v>1</v>
      </c>
      <c r="I16">
        <f t="shared" si="0"/>
        <v>-4.5717211615829126E-4</v>
      </c>
      <c r="J16">
        <f t="shared" si="1"/>
        <v>-4.5717211615829126E-4</v>
      </c>
    </row>
    <row r="17" spans="1:10">
      <c r="A17" s="49" t="s">
        <v>12</v>
      </c>
      <c r="B17" s="49" t="s">
        <v>13</v>
      </c>
      <c r="C17" s="50">
        <v>150</v>
      </c>
      <c r="D17" s="50">
        <v>640</v>
      </c>
      <c r="E17" s="50">
        <v>3374</v>
      </c>
      <c r="F17" s="49" t="s">
        <v>412</v>
      </c>
      <c r="G17" s="52">
        <v>1</v>
      </c>
      <c r="H17" s="51">
        <v>1</v>
      </c>
      <c r="I17">
        <f t="shared" si="0"/>
        <v>0.29259015434130642</v>
      </c>
      <c r="J17">
        <f t="shared" si="1"/>
        <v>0.29259015434130642</v>
      </c>
    </row>
    <row r="18" spans="1:10">
      <c r="A18" s="49" t="s">
        <v>61</v>
      </c>
      <c r="B18" s="49" t="s">
        <v>13</v>
      </c>
      <c r="C18" s="50">
        <v>298</v>
      </c>
      <c r="D18" s="50">
        <v>836</v>
      </c>
      <c r="E18" s="50">
        <v>9581</v>
      </c>
      <c r="F18" s="49" t="s">
        <v>412</v>
      </c>
      <c r="G18" s="52">
        <v>1</v>
      </c>
      <c r="H18" s="51">
        <v>1</v>
      </c>
      <c r="I18">
        <f t="shared" si="0"/>
        <v>0.38219588910833152</v>
      </c>
      <c r="J18">
        <f t="shared" si="1"/>
        <v>0.38219588910833152</v>
      </c>
    </row>
    <row r="19" spans="1:10">
      <c r="A19" s="49" t="s">
        <v>418</v>
      </c>
      <c r="B19" s="49" t="s">
        <v>13</v>
      </c>
      <c r="C19" s="50">
        <v>152</v>
      </c>
      <c r="D19" s="50">
        <v>344</v>
      </c>
      <c r="E19" s="50">
        <v>4150</v>
      </c>
      <c r="F19" s="49" t="s">
        <v>412</v>
      </c>
      <c r="G19" s="52">
        <v>1</v>
      </c>
      <c r="H19" s="51">
        <v>1</v>
      </c>
      <c r="I19">
        <f t="shared" si="0"/>
        <v>0.1572672079584522</v>
      </c>
      <c r="J19">
        <f t="shared" si="1"/>
        <v>0.1572672079584522</v>
      </c>
    </row>
    <row r="20" spans="1:10">
      <c r="A20" s="49" t="s">
        <v>358</v>
      </c>
      <c r="B20" s="49" t="s">
        <v>16</v>
      </c>
      <c r="C20" s="50">
        <v>10</v>
      </c>
      <c r="D20" s="50">
        <v>10</v>
      </c>
      <c r="E20" s="50">
        <v>183</v>
      </c>
      <c r="F20" s="49" t="s">
        <v>16</v>
      </c>
      <c r="G20" s="52">
        <v>1</v>
      </c>
      <c r="H20" s="51">
        <v>1</v>
      </c>
      <c r="I20">
        <v>0</v>
      </c>
      <c r="J20">
        <v>0</v>
      </c>
    </row>
    <row r="21" spans="1:10">
      <c r="A21" s="49" t="s">
        <v>301</v>
      </c>
      <c r="B21" s="49" t="s">
        <v>29</v>
      </c>
      <c r="C21" s="50">
        <v>124</v>
      </c>
      <c r="D21" s="50">
        <v>248</v>
      </c>
      <c r="E21" s="50">
        <v>1714</v>
      </c>
      <c r="F21" s="49" t="s">
        <v>30</v>
      </c>
      <c r="G21" s="52">
        <v>1</v>
      </c>
      <c r="H21" s="51">
        <v>1</v>
      </c>
      <c r="I21">
        <f t="shared" si="0"/>
        <v>0.11337868480725624</v>
      </c>
      <c r="J21">
        <f t="shared" si="1"/>
        <v>0.11337868480725624</v>
      </c>
    </row>
    <row r="22" spans="1:10">
      <c r="A22" s="49" t="s">
        <v>172</v>
      </c>
      <c r="B22" s="49" t="s">
        <v>16</v>
      </c>
      <c r="C22" s="50">
        <v>42</v>
      </c>
      <c r="D22" s="50">
        <v>52</v>
      </c>
      <c r="E22" s="50">
        <v>229</v>
      </c>
      <c r="F22" s="49" t="s">
        <v>16</v>
      </c>
      <c r="G22" s="52">
        <v>1</v>
      </c>
      <c r="H22" s="51">
        <v>1</v>
      </c>
      <c r="I22">
        <f t="shared" si="0"/>
        <v>2.3772950040231146E-2</v>
      </c>
      <c r="J22">
        <f t="shared" si="1"/>
        <v>2.3772950040231146E-2</v>
      </c>
    </row>
    <row r="23" spans="1:10">
      <c r="A23" s="49" t="s">
        <v>80</v>
      </c>
      <c r="B23" s="49" t="s">
        <v>16</v>
      </c>
      <c r="C23" s="50">
        <v>7</v>
      </c>
      <c r="D23" s="50">
        <v>14</v>
      </c>
      <c r="E23" s="50">
        <v>58</v>
      </c>
      <c r="F23" s="49" t="s">
        <v>16</v>
      </c>
      <c r="G23" s="52">
        <v>1</v>
      </c>
      <c r="H23" s="51">
        <v>1</v>
      </c>
      <c r="I23">
        <f t="shared" si="0"/>
        <v>6.4004096262160783E-3</v>
      </c>
      <c r="J23">
        <f t="shared" si="1"/>
        <v>6.4004096262160783E-3</v>
      </c>
    </row>
    <row r="24" spans="1:10">
      <c r="A24" s="49" t="s">
        <v>115</v>
      </c>
      <c r="B24" s="49" t="s">
        <v>16</v>
      </c>
      <c r="C24" s="50">
        <v>20</v>
      </c>
      <c r="D24" s="50">
        <v>20</v>
      </c>
      <c r="E24" s="50">
        <v>101</v>
      </c>
      <c r="F24" s="49" t="s">
        <v>16</v>
      </c>
      <c r="G24" s="52">
        <v>1</v>
      </c>
      <c r="H24" s="51">
        <v>1</v>
      </c>
      <c r="I24">
        <f t="shared" si="0"/>
        <v>9.1434423231658256E-3</v>
      </c>
      <c r="J24">
        <f t="shared" si="1"/>
        <v>9.1434423231658256E-3</v>
      </c>
    </row>
    <row r="25" spans="1:10">
      <c r="A25" s="49" t="s">
        <v>388</v>
      </c>
      <c r="B25" s="49" t="s">
        <v>16</v>
      </c>
      <c r="C25" s="50">
        <v>30</v>
      </c>
      <c r="D25" s="50">
        <v>96</v>
      </c>
      <c r="E25" s="50">
        <v>873</v>
      </c>
      <c r="F25" s="49" t="s">
        <v>16</v>
      </c>
      <c r="G25" s="52">
        <v>1</v>
      </c>
      <c r="H25" s="51">
        <v>1</v>
      </c>
      <c r="I25">
        <f t="shared" si="0"/>
        <v>4.3888523151195964E-2</v>
      </c>
      <c r="J25">
        <f t="shared" si="1"/>
        <v>4.3888523151195964E-2</v>
      </c>
    </row>
    <row r="26" spans="1:10">
      <c r="A26" s="49" t="s">
        <v>72</v>
      </c>
      <c r="B26" s="49" t="s">
        <v>16</v>
      </c>
      <c r="C26" s="50">
        <v>7</v>
      </c>
      <c r="D26" s="50">
        <v>14</v>
      </c>
      <c r="E26" s="50">
        <v>74</v>
      </c>
      <c r="F26" s="49" t="s">
        <v>16</v>
      </c>
      <c r="G26" s="52">
        <v>1</v>
      </c>
      <c r="H26" s="51">
        <v>1</v>
      </c>
      <c r="I26">
        <f t="shared" si="0"/>
        <v>6.4004096262160783E-3</v>
      </c>
      <c r="J26">
        <f t="shared" si="1"/>
        <v>6.4004096262160783E-3</v>
      </c>
    </row>
    <row r="27" spans="1:10">
      <c r="A27" s="49" t="s">
        <v>158</v>
      </c>
      <c r="B27" s="49" t="s">
        <v>154</v>
      </c>
      <c r="C27" s="50">
        <v>120</v>
      </c>
      <c r="D27" s="50">
        <v>120</v>
      </c>
      <c r="E27" s="50">
        <v>866</v>
      </c>
      <c r="F27" s="49" t="s">
        <v>155</v>
      </c>
      <c r="G27" s="52">
        <v>1</v>
      </c>
      <c r="H27" s="51">
        <v>1</v>
      </c>
      <c r="I27">
        <f t="shared" si="0"/>
        <v>5.486065393899496E-2</v>
      </c>
      <c r="J27">
        <f t="shared" si="1"/>
        <v>5.486065393899496E-2</v>
      </c>
    </row>
    <row r="28" spans="1:10">
      <c r="A28" s="49" t="s">
        <v>131</v>
      </c>
      <c r="B28" s="49" t="s">
        <v>132</v>
      </c>
      <c r="C28" s="50">
        <v>2</v>
      </c>
      <c r="D28" s="50">
        <v>2</v>
      </c>
      <c r="E28" s="50"/>
      <c r="F28" s="49" t="s">
        <v>19</v>
      </c>
      <c r="G28" s="52">
        <v>1</v>
      </c>
      <c r="H28" s="51">
        <v>1</v>
      </c>
      <c r="I28">
        <f t="shared" si="0"/>
        <v>9.1434423231658252E-4</v>
      </c>
      <c r="J28">
        <f t="shared" si="1"/>
        <v>9.1434423231658252E-4</v>
      </c>
    </row>
    <row r="29" spans="1:10">
      <c r="A29" s="49" t="s">
        <v>429</v>
      </c>
      <c r="B29" s="49" t="s">
        <v>13</v>
      </c>
      <c r="C29" s="50">
        <v>126</v>
      </c>
      <c r="D29" s="50">
        <v>504</v>
      </c>
      <c r="E29" s="50"/>
      <c r="F29" s="49" t="s">
        <v>412</v>
      </c>
      <c r="G29" s="52">
        <v>1</v>
      </c>
      <c r="H29" s="51">
        <v>1</v>
      </c>
      <c r="I29">
        <f t="shared" si="0"/>
        <v>0.2304147465437788</v>
      </c>
      <c r="J29">
        <f t="shared" si="1"/>
        <v>0.2304147465437788</v>
      </c>
    </row>
    <row r="30" spans="1:10">
      <c r="A30" s="49" t="s">
        <v>324</v>
      </c>
      <c r="B30" s="49" t="s">
        <v>225</v>
      </c>
      <c r="C30" s="50">
        <v>34</v>
      </c>
      <c r="D30" s="50">
        <v>272</v>
      </c>
      <c r="E30" s="50"/>
      <c r="F30" s="49" t="s">
        <v>471</v>
      </c>
      <c r="G30" s="52">
        <v>1</v>
      </c>
      <c r="H30" s="51">
        <v>1</v>
      </c>
      <c r="I30">
        <f t="shared" si="0"/>
        <v>0.12435081559505523</v>
      </c>
      <c r="J30">
        <f t="shared" si="1"/>
        <v>0.12435081559505523</v>
      </c>
    </row>
    <row r="31" spans="1:10">
      <c r="A31" s="49" t="s">
        <v>43</v>
      </c>
      <c r="B31" s="49" t="s">
        <v>44</v>
      </c>
      <c r="C31" s="50">
        <v>1614</v>
      </c>
      <c r="D31" s="50">
        <v>9068</v>
      </c>
      <c r="E31" s="50">
        <v>77985</v>
      </c>
      <c r="F31" s="49" t="s">
        <v>45</v>
      </c>
      <c r="G31" s="52">
        <v>1</v>
      </c>
      <c r="H31" s="51">
        <v>1</v>
      </c>
      <c r="I31">
        <f t="shared" si="0"/>
        <v>4.1456367493233852</v>
      </c>
      <c r="J31">
        <f t="shared" si="1"/>
        <v>4.1456367493233852</v>
      </c>
    </row>
    <row r="32" spans="1:10">
      <c r="A32" s="49" t="s">
        <v>303</v>
      </c>
      <c r="B32" s="49" t="s">
        <v>44</v>
      </c>
      <c r="C32" s="50">
        <v>228</v>
      </c>
      <c r="D32" s="50">
        <v>816</v>
      </c>
      <c r="E32" s="50">
        <v>7228</v>
      </c>
      <c r="F32" s="49" t="s">
        <v>45</v>
      </c>
      <c r="G32" s="52">
        <v>1</v>
      </c>
      <c r="H32" s="51">
        <v>1</v>
      </c>
      <c r="I32">
        <f t="shared" si="0"/>
        <v>0.37305244678516569</v>
      </c>
      <c r="J32">
        <f t="shared" si="1"/>
        <v>0.37305244678516569</v>
      </c>
    </row>
    <row r="33" spans="1:10">
      <c r="A33" s="49" t="s">
        <v>144</v>
      </c>
      <c r="B33" s="49" t="s">
        <v>16</v>
      </c>
      <c r="C33" s="50">
        <v>14</v>
      </c>
      <c r="D33" s="50">
        <v>14</v>
      </c>
      <c r="E33" s="50">
        <v>46</v>
      </c>
      <c r="F33" s="49" t="s">
        <v>16</v>
      </c>
      <c r="G33" s="52">
        <v>1</v>
      </c>
      <c r="H33" s="51">
        <v>1</v>
      </c>
      <c r="I33">
        <f t="shared" si="0"/>
        <v>6.4004096262160783E-3</v>
      </c>
      <c r="J33">
        <f t="shared" si="1"/>
        <v>6.4004096262160783E-3</v>
      </c>
    </row>
    <row r="34" spans="1:10">
      <c r="A34" s="49" t="s">
        <v>64</v>
      </c>
      <c r="B34" s="49" t="s">
        <v>16</v>
      </c>
      <c r="C34" s="50">
        <v>12</v>
      </c>
      <c r="D34" s="50">
        <v>40</v>
      </c>
      <c r="E34" s="50">
        <v>476</v>
      </c>
      <c r="F34" s="49" t="s">
        <v>16</v>
      </c>
      <c r="G34" s="52">
        <v>1</v>
      </c>
      <c r="H34" s="51">
        <v>1</v>
      </c>
      <c r="I34">
        <f t="shared" si="0"/>
        <v>1.8286884646331651E-2</v>
      </c>
      <c r="J34">
        <f t="shared" si="1"/>
        <v>1.8286884646331651E-2</v>
      </c>
    </row>
    <row r="35" spans="1:10">
      <c r="A35" s="49" t="s">
        <v>15</v>
      </c>
      <c r="B35" s="49" t="s">
        <v>16</v>
      </c>
      <c r="C35" s="50">
        <v>-1</v>
      </c>
      <c r="D35" s="50">
        <v>-1</v>
      </c>
      <c r="E35" s="50"/>
      <c r="F35" s="49" t="s">
        <v>16</v>
      </c>
      <c r="G35" s="52">
        <v>1</v>
      </c>
      <c r="H35" s="51">
        <v>1</v>
      </c>
      <c r="I35">
        <v>0</v>
      </c>
      <c r="J35">
        <v>0</v>
      </c>
    </row>
    <row r="36" spans="1:10">
      <c r="A36" s="49" t="s">
        <v>96</v>
      </c>
      <c r="B36" s="49" t="s">
        <v>16</v>
      </c>
      <c r="C36" s="50">
        <v>104</v>
      </c>
      <c r="D36" s="50">
        <v>416</v>
      </c>
      <c r="E36" s="50">
        <v>3257</v>
      </c>
      <c r="F36" s="49" t="s">
        <v>16</v>
      </c>
      <c r="G36" s="52">
        <v>1</v>
      </c>
      <c r="H36" s="51">
        <v>1</v>
      </c>
      <c r="I36">
        <f t="shared" si="0"/>
        <v>0.19018360032184917</v>
      </c>
      <c r="J36">
        <f t="shared" si="1"/>
        <v>0.19018360032184917</v>
      </c>
    </row>
    <row r="37" spans="1:10">
      <c r="A37" s="49" t="s">
        <v>237</v>
      </c>
      <c r="B37" s="49" t="s">
        <v>16</v>
      </c>
      <c r="C37" s="50">
        <v>2252</v>
      </c>
      <c r="D37" s="50">
        <v>8192</v>
      </c>
      <c r="E37" s="50">
        <v>85516</v>
      </c>
      <c r="F37" s="49" t="s">
        <v>16</v>
      </c>
      <c r="G37" s="52">
        <v>1</v>
      </c>
      <c r="H37" s="51">
        <v>1</v>
      </c>
      <c r="I37">
        <f t="shared" si="0"/>
        <v>3.745153975568722</v>
      </c>
      <c r="J37">
        <f t="shared" si="1"/>
        <v>3.745153975568722</v>
      </c>
    </row>
    <row r="38" spans="1:10">
      <c r="A38" s="49" t="s">
        <v>348</v>
      </c>
      <c r="B38" s="49" t="s">
        <v>107</v>
      </c>
      <c r="C38" s="50">
        <v>20</v>
      </c>
      <c r="D38" s="50">
        <v>20</v>
      </c>
      <c r="E38" s="50">
        <v>2000</v>
      </c>
      <c r="F38" s="49" t="s">
        <v>60</v>
      </c>
      <c r="G38" s="52">
        <v>1</v>
      </c>
      <c r="H38" s="51">
        <v>1</v>
      </c>
      <c r="I38">
        <f t="shared" si="0"/>
        <v>9.1434423231658256E-3</v>
      </c>
      <c r="J38">
        <f t="shared" si="1"/>
        <v>9.1434423231658256E-3</v>
      </c>
    </row>
    <row r="39" spans="1:10">
      <c r="A39" s="49" t="s">
        <v>17</v>
      </c>
      <c r="B39" s="49" t="s">
        <v>18</v>
      </c>
      <c r="C39" s="50">
        <v>12</v>
      </c>
      <c r="D39" s="50">
        <v>24</v>
      </c>
      <c r="E39" s="50"/>
      <c r="F39" s="49" t="s">
        <v>19</v>
      </c>
      <c r="G39" s="52">
        <v>1</v>
      </c>
      <c r="H39" s="51">
        <v>1</v>
      </c>
      <c r="I39">
        <f t="shared" si="0"/>
        <v>1.0972130787798991E-2</v>
      </c>
      <c r="J39">
        <f t="shared" si="1"/>
        <v>1.0972130787798991E-2</v>
      </c>
    </row>
    <row r="40" spans="1:10">
      <c r="A40" s="49" t="s">
        <v>104</v>
      </c>
      <c r="B40" s="49" t="s">
        <v>85</v>
      </c>
      <c r="C40" s="50">
        <v>139</v>
      </c>
      <c r="D40" s="50">
        <v>532</v>
      </c>
      <c r="E40" s="50">
        <v>5432</v>
      </c>
      <c r="F40" s="49" t="s">
        <v>412</v>
      </c>
      <c r="G40" s="52">
        <v>1</v>
      </c>
      <c r="H40" s="51">
        <v>1</v>
      </c>
      <c r="I40">
        <f t="shared" si="0"/>
        <v>0.24321556579621098</v>
      </c>
      <c r="J40">
        <f t="shared" si="1"/>
        <v>0.24321556579621098</v>
      </c>
    </row>
    <row r="41" spans="1:10">
      <c r="A41" s="49" t="s">
        <v>200</v>
      </c>
      <c r="B41" s="49" t="s">
        <v>21</v>
      </c>
      <c r="C41" s="50">
        <v>8</v>
      </c>
      <c r="D41" s="50">
        <v>32</v>
      </c>
      <c r="E41" s="50">
        <v>294</v>
      </c>
      <c r="F41" s="49" t="s">
        <v>410</v>
      </c>
      <c r="G41" s="52">
        <v>1</v>
      </c>
      <c r="H41" s="51">
        <v>1</v>
      </c>
      <c r="I41">
        <f t="shared" si="0"/>
        <v>1.462950771706532E-2</v>
      </c>
      <c r="J41">
        <f t="shared" si="1"/>
        <v>1.462950771706532E-2</v>
      </c>
    </row>
    <row r="42" spans="1:10">
      <c r="A42" s="49" t="s">
        <v>20</v>
      </c>
      <c r="B42" s="49" t="s">
        <v>21</v>
      </c>
      <c r="C42" s="50">
        <v>8</v>
      </c>
      <c r="D42" s="50">
        <v>32</v>
      </c>
      <c r="E42" s="50">
        <v>294</v>
      </c>
      <c r="F42" s="49" t="s">
        <v>410</v>
      </c>
      <c r="G42" s="52">
        <v>1</v>
      </c>
      <c r="H42" s="51">
        <v>1</v>
      </c>
      <c r="I42">
        <f t="shared" si="0"/>
        <v>1.462950771706532E-2</v>
      </c>
      <c r="J42">
        <f t="shared" si="1"/>
        <v>1.462950771706532E-2</v>
      </c>
    </row>
    <row r="43" spans="1:10">
      <c r="A43" s="49" t="s">
        <v>23</v>
      </c>
      <c r="B43" s="49" t="s">
        <v>21</v>
      </c>
      <c r="C43" s="50">
        <v>16</v>
      </c>
      <c r="D43" s="50">
        <v>16</v>
      </c>
      <c r="E43" s="50">
        <v>83</v>
      </c>
      <c r="F43" s="49" t="s">
        <v>410</v>
      </c>
      <c r="G43" s="52">
        <v>1</v>
      </c>
      <c r="H43" s="51">
        <v>1</v>
      </c>
      <c r="I43">
        <f t="shared" si="0"/>
        <v>7.3147538585326601E-3</v>
      </c>
      <c r="J43">
        <f t="shared" si="1"/>
        <v>7.3147538585326601E-3</v>
      </c>
    </row>
    <row r="44" spans="1:10">
      <c r="A44" s="49" t="s">
        <v>24</v>
      </c>
      <c r="B44" s="49" t="s">
        <v>21</v>
      </c>
      <c r="C44" s="50">
        <v>8</v>
      </c>
      <c r="D44" s="50">
        <v>16</v>
      </c>
      <c r="E44" s="50">
        <v>98</v>
      </c>
      <c r="F44" s="49" t="s">
        <v>410</v>
      </c>
      <c r="G44" s="52">
        <v>1</v>
      </c>
      <c r="H44" s="51">
        <v>1</v>
      </c>
      <c r="I44">
        <f t="shared" si="0"/>
        <v>7.3147538585326601E-3</v>
      </c>
      <c r="J44">
        <f t="shared" si="1"/>
        <v>7.3147538585326601E-3</v>
      </c>
    </row>
    <row r="45" spans="1:10">
      <c r="A45" s="49" t="s">
        <v>377</v>
      </c>
      <c r="B45" s="49" t="s">
        <v>21</v>
      </c>
      <c r="C45" s="50">
        <v>8</v>
      </c>
      <c r="D45" s="50">
        <v>32</v>
      </c>
      <c r="E45" s="50">
        <v>294</v>
      </c>
      <c r="F45" s="49" t="s">
        <v>410</v>
      </c>
      <c r="G45" s="52">
        <v>1</v>
      </c>
      <c r="H45" s="51">
        <v>1</v>
      </c>
      <c r="I45">
        <f t="shared" si="0"/>
        <v>1.462950771706532E-2</v>
      </c>
      <c r="J45">
        <f t="shared" si="1"/>
        <v>1.462950771706532E-2</v>
      </c>
    </row>
    <row r="46" spans="1:10">
      <c r="A46" s="49" t="s">
        <v>25</v>
      </c>
      <c r="B46" s="49" t="s">
        <v>21</v>
      </c>
      <c r="C46" s="50">
        <v>8</v>
      </c>
      <c r="D46" s="50">
        <v>32</v>
      </c>
      <c r="E46" s="50">
        <v>294</v>
      </c>
      <c r="F46" s="49" t="s">
        <v>410</v>
      </c>
      <c r="G46" s="52">
        <v>1</v>
      </c>
      <c r="H46" s="51">
        <v>1</v>
      </c>
      <c r="I46">
        <v>0</v>
      </c>
      <c r="J46">
        <v>0</v>
      </c>
    </row>
    <row r="47" spans="1:10">
      <c r="A47" s="49" t="s">
        <v>160</v>
      </c>
      <c r="B47" s="49" t="s">
        <v>21</v>
      </c>
      <c r="C47" s="50">
        <v>8</v>
      </c>
      <c r="D47" s="50">
        <v>16</v>
      </c>
      <c r="E47" s="50">
        <v>98</v>
      </c>
      <c r="F47" s="49" t="s">
        <v>410</v>
      </c>
      <c r="G47" s="52">
        <v>1</v>
      </c>
      <c r="H47" s="51">
        <v>1</v>
      </c>
      <c r="I47">
        <f t="shared" si="0"/>
        <v>7.3147538585326601E-3</v>
      </c>
      <c r="J47">
        <f t="shared" si="1"/>
        <v>7.3147538585326601E-3</v>
      </c>
    </row>
    <row r="48" spans="1:10">
      <c r="A48" s="49" t="s">
        <v>26</v>
      </c>
      <c r="B48" s="49" t="s">
        <v>21</v>
      </c>
      <c r="C48" s="50">
        <v>6</v>
      </c>
      <c r="D48" s="50">
        <v>12</v>
      </c>
      <c r="E48" s="50">
        <v>73</v>
      </c>
      <c r="F48" s="49" t="s">
        <v>410</v>
      </c>
      <c r="G48" s="52">
        <v>1</v>
      </c>
      <c r="H48" s="51">
        <v>1</v>
      </c>
      <c r="I48">
        <f t="shared" si="0"/>
        <v>5.4860653938994955E-3</v>
      </c>
      <c r="J48">
        <f t="shared" si="1"/>
        <v>5.4860653938994955E-3</v>
      </c>
    </row>
    <row r="49" spans="1:10">
      <c r="A49" s="49" t="s">
        <v>297</v>
      </c>
      <c r="B49" s="49" t="s">
        <v>59</v>
      </c>
      <c r="C49" s="50">
        <v>-1</v>
      </c>
      <c r="D49" s="50">
        <v>-1</v>
      </c>
      <c r="E49" s="50"/>
      <c r="F49" s="49" t="s">
        <v>60</v>
      </c>
      <c r="G49" s="52">
        <v>1</v>
      </c>
      <c r="H49" s="51">
        <v>1</v>
      </c>
      <c r="I49">
        <f t="shared" si="0"/>
        <v>-4.5717211615829126E-4</v>
      </c>
      <c r="J49">
        <f t="shared" si="1"/>
        <v>-4.5717211615829126E-4</v>
      </c>
    </row>
    <row r="50" spans="1:10">
      <c r="A50" s="49" t="s">
        <v>381</v>
      </c>
      <c r="B50" s="49" t="s">
        <v>150</v>
      </c>
      <c r="C50" s="50">
        <v>40</v>
      </c>
      <c r="D50" s="50">
        <v>160</v>
      </c>
      <c r="E50" s="50">
        <v>1440</v>
      </c>
      <c r="F50" s="49" t="s">
        <v>443</v>
      </c>
      <c r="G50" s="52">
        <v>1</v>
      </c>
      <c r="H50" s="51">
        <v>1</v>
      </c>
      <c r="I50">
        <f t="shared" si="0"/>
        <v>7.3147538585326605E-2</v>
      </c>
      <c r="J50">
        <f t="shared" si="1"/>
        <v>7.3147538585326605E-2</v>
      </c>
    </row>
    <row r="51" spans="1:10">
      <c r="A51" s="49" t="s">
        <v>431</v>
      </c>
      <c r="B51" s="49" t="s">
        <v>92</v>
      </c>
      <c r="C51" s="50">
        <v>4</v>
      </c>
      <c r="D51" s="50">
        <v>16</v>
      </c>
      <c r="E51" s="50"/>
      <c r="F51" s="49" t="s">
        <v>92</v>
      </c>
      <c r="G51" s="52">
        <v>1</v>
      </c>
      <c r="H51" s="51">
        <v>1</v>
      </c>
      <c r="I51">
        <f t="shared" si="0"/>
        <v>7.3147538585326601E-3</v>
      </c>
      <c r="J51">
        <f t="shared" si="1"/>
        <v>7.3147538585326601E-3</v>
      </c>
    </row>
    <row r="52" spans="1:10">
      <c r="A52" s="49" t="s">
        <v>181</v>
      </c>
      <c r="B52" s="49" t="s">
        <v>16</v>
      </c>
      <c r="C52" s="50">
        <v>200</v>
      </c>
      <c r="D52" s="50">
        <v>2000</v>
      </c>
      <c r="E52" s="50">
        <v>40000</v>
      </c>
      <c r="F52" s="49" t="s">
        <v>16</v>
      </c>
      <c r="G52" s="52">
        <v>1</v>
      </c>
      <c r="H52" s="51">
        <v>1</v>
      </c>
      <c r="I52">
        <f t="shared" si="0"/>
        <v>0.91434423231658257</v>
      </c>
      <c r="J52">
        <f t="shared" si="1"/>
        <v>0.91434423231658257</v>
      </c>
    </row>
    <row r="53" spans="1:10">
      <c r="A53" s="49" t="s">
        <v>341</v>
      </c>
      <c r="B53" s="49" t="s">
        <v>265</v>
      </c>
      <c r="C53" s="50">
        <v>4</v>
      </c>
      <c r="D53" s="50">
        <v>16</v>
      </c>
      <c r="E53" s="50"/>
      <c r="F53" s="49" t="s">
        <v>19</v>
      </c>
      <c r="G53" s="52">
        <v>1</v>
      </c>
      <c r="H53" s="51">
        <v>1</v>
      </c>
      <c r="I53">
        <v>0</v>
      </c>
      <c r="J53">
        <v>0</v>
      </c>
    </row>
    <row r="54" spans="1:10">
      <c r="A54" s="49" t="s">
        <v>447</v>
      </c>
      <c r="B54" s="49" t="s">
        <v>122</v>
      </c>
      <c r="C54" s="50">
        <v>12</v>
      </c>
      <c r="D54" s="50">
        <v>48</v>
      </c>
      <c r="E54" s="50">
        <v>4800</v>
      </c>
      <c r="F54" s="49" t="s">
        <v>19</v>
      </c>
      <c r="G54" s="52">
        <v>1</v>
      </c>
      <c r="H54" s="51">
        <v>1</v>
      </c>
      <c r="I54">
        <f t="shared" si="0"/>
        <v>2.1944261575597982E-2</v>
      </c>
      <c r="J54">
        <f t="shared" si="1"/>
        <v>2.1944261575597982E-2</v>
      </c>
    </row>
    <row r="55" spans="1:10">
      <c r="A55" s="49" t="s">
        <v>484</v>
      </c>
      <c r="B55" s="49" t="s">
        <v>122</v>
      </c>
      <c r="C55" s="50">
        <v>-1</v>
      </c>
      <c r="D55" s="50">
        <v>-1</v>
      </c>
      <c r="E55" s="50"/>
      <c r="F55" s="49" t="s">
        <v>19</v>
      </c>
      <c r="G55" s="52">
        <v>1</v>
      </c>
      <c r="H55" s="51">
        <v>1</v>
      </c>
      <c r="I55">
        <f t="shared" si="0"/>
        <v>-4.5717211615829126E-4</v>
      </c>
      <c r="J55">
        <f t="shared" si="1"/>
        <v>-4.5717211615829126E-4</v>
      </c>
    </row>
    <row r="56" spans="1:10">
      <c r="A56" s="49" t="s">
        <v>103</v>
      </c>
      <c r="B56" s="49" t="s">
        <v>29</v>
      </c>
      <c r="C56" s="50">
        <v>307</v>
      </c>
      <c r="D56" s="50">
        <v>785</v>
      </c>
      <c r="E56" s="50">
        <v>7364</v>
      </c>
      <c r="F56" s="49" t="s">
        <v>30</v>
      </c>
      <c r="G56" s="52">
        <v>1</v>
      </c>
      <c r="H56" s="51">
        <v>1</v>
      </c>
      <c r="I56">
        <f t="shared" si="0"/>
        <v>0.35888011118425867</v>
      </c>
      <c r="J56">
        <f t="shared" si="1"/>
        <v>0.35888011118425867</v>
      </c>
    </row>
    <row r="57" spans="1:10">
      <c r="A57" s="49" t="s">
        <v>63</v>
      </c>
      <c r="B57" s="49" t="s">
        <v>29</v>
      </c>
      <c r="C57" s="50">
        <v>492</v>
      </c>
      <c r="D57" s="50">
        <v>1968</v>
      </c>
      <c r="E57" s="50">
        <v>22351</v>
      </c>
      <c r="F57" s="49" t="s">
        <v>30</v>
      </c>
      <c r="G57" s="52">
        <v>1</v>
      </c>
      <c r="H57" s="51">
        <v>1</v>
      </c>
      <c r="I57">
        <f t="shared" si="0"/>
        <v>0.89971472459951729</v>
      </c>
      <c r="J57">
        <f t="shared" si="1"/>
        <v>0.89971472459951729</v>
      </c>
    </row>
    <row r="58" spans="1:10">
      <c r="A58" s="49" t="s">
        <v>57</v>
      </c>
      <c r="B58" s="49" t="s">
        <v>29</v>
      </c>
      <c r="C58" s="50">
        <v>510</v>
      </c>
      <c r="D58" s="50">
        <v>2112</v>
      </c>
      <c r="E58" s="50">
        <v>21298</v>
      </c>
      <c r="F58" s="49" t="s">
        <v>30</v>
      </c>
      <c r="G58" s="52">
        <v>1</v>
      </c>
      <c r="H58" s="51">
        <v>1</v>
      </c>
      <c r="I58">
        <v>0</v>
      </c>
      <c r="J58">
        <v>0</v>
      </c>
    </row>
    <row r="59" spans="1:10">
      <c r="A59" s="49" t="s">
        <v>393</v>
      </c>
      <c r="B59" s="49" t="s">
        <v>13</v>
      </c>
      <c r="C59" s="50">
        <v>14</v>
      </c>
      <c r="D59" s="50">
        <v>14</v>
      </c>
      <c r="E59" s="50"/>
      <c r="F59" s="49" t="s">
        <v>412</v>
      </c>
      <c r="G59" s="52">
        <v>1</v>
      </c>
      <c r="H59" s="51">
        <v>1</v>
      </c>
      <c r="I59">
        <f t="shared" si="0"/>
        <v>6.4004096262160783E-3</v>
      </c>
      <c r="J59">
        <f t="shared" si="1"/>
        <v>6.4004096262160783E-3</v>
      </c>
    </row>
    <row r="60" spans="1:10">
      <c r="A60" s="49" t="s">
        <v>146</v>
      </c>
      <c r="B60" s="49" t="s">
        <v>100</v>
      </c>
      <c r="C60" s="50">
        <v>130</v>
      </c>
      <c r="D60" s="50">
        <v>130</v>
      </c>
      <c r="E60" s="50">
        <v>520</v>
      </c>
      <c r="F60" s="49" t="s">
        <v>101</v>
      </c>
      <c r="G60" s="52">
        <v>1</v>
      </c>
      <c r="H60" s="51">
        <v>1</v>
      </c>
      <c r="I60">
        <f t="shared" si="0"/>
        <v>5.9432375100577861E-2</v>
      </c>
      <c r="J60">
        <f t="shared" si="1"/>
        <v>5.9432375100577861E-2</v>
      </c>
    </row>
    <row r="61" spans="1:10">
      <c r="A61" s="49" t="s">
        <v>140</v>
      </c>
      <c r="B61" s="49" t="s">
        <v>107</v>
      </c>
      <c r="C61" s="50">
        <v>72</v>
      </c>
      <c r="D61" s="50">
        <v>144</v>
      </c>
      <c r="E61" s="50">
        <v>864</v>
      </c>
      <c r="F61" s="49" t="s">
        <v>60</v>
      </c>
      <c r="G61" s="52">
        <v>1</v>
      </c>
      <c r="H61" s="51">
        <v>1</v>
      </c>
      <c r="I61">
        <f t="shared" si="0"/>
        <v>6.5832784726793936E-2</v>
      </c>
      <c r="J61">
        <f t="shared" si="1"/>
        <v>6.5832784726793936E-2</v>
      </c>
    </row>
    <row r="62" spans="1:10">
      <c r="A62" s="49" t="s">
        <v>423</v>
      </c>
      <c r="B62" s="49" t="s">
        <v>70</v>
      </c>
      <c r="C62" s="50">
        <v>34</v>
      </c>
      <c r="D62" s="50">
        <v>34</v>
      </c>
      <c r="E62" s="50"/>
      <c r="F62" s="49" t="s">
        <v>30</v>
      </c>
      <c r="G62" s="52">
        <v>1</v>
      </c>
      <c r="H62" s="51">
        <v>1</v>
      </c>
      <c r="I62">
        <f t="shared" si="0"/>
        <v>1.5543851949381904E-2</v>
      </c>
      <c r="J62">
        <f t="shared" si="1"/>
        <v>1.5543851949381904E-2</v>
      </c>
    </row>
    <row r="63" spans="1:10">
      <c r="A63" s="49" t="s">
        <v>270</v>
      </c>
      <c r="B63" s="49" t="s">
        <v>242</v>
      </c>
      <c r="C63" s="50">
        <v>96</v>
      </c>
      <c r="D63" s="50">
        <v>96</v>
      </c>
      <c r="E63" s="50"/>
      <c r="F63" s="49" t="s">
        <v>243</v>
      </c>
      <c r="G63" s="52">
        <v>1</v>
      </c>
      <c r="H63" s="51">
        <v>1</v>
      </c>
      <c r="I63">
        <f t="shared" si="0"/>
        <v>4.3888523151195964E-2</v>
      </c>
      <c r="J63">
        <f t="shared" si="1"/>
        <v>4.3888523151195964E-2</v>
      </c>
    </row>
    <row r="64" spans="1:10">
      <c r="A64" s="49" t="s">
        <v>69</v>
      </c>
      <c r="B64" s="49" t="s">
        <v>70</v>
      </c>
      <c r="C64" s="50">
        <v>2</v>
      </c>
      <c r="D64" s="50">
        <v>2</v>
      </c>
      <c r="E64" s="50"/>
      <c r="F64" s="49" t="s">
        <v>30</v>
      </c>
      <c r="G64" s="52">
        <v>1</v>
      </c>
      <c r="H64" s="51">
        <v>1</v>
      </c>
      <c r="I64">
        <f t="shared" si="0"/>
        <v>9.1434423231658252E-4</v>
      </c>
      <c r="J64">
        <f t="shared" si="1"/>
        <v>9.1434423231658252E-4</v>
      </c>
    </row>
    <row r="65" spans="1:10">
      <c r="A65" s="49" t="s">
        <v>176</v>
      </c>
      <c r="B65" s="49" t="s">
        <v>92</v>
      </c>
      <c r="C65" s="50">
        <v>94</v>
      </c>
      <c r="D65" s="50">
        <v>188</v>
      </c>
      <c r="E65" s="50">
        <v>1801</v>
      </c>
      <c r="F65" s="49" t="s">
        <v>92</v>
      </c>
      <c r="G65" s="52">
        <v>1</v>
      </c>
      <c r="H65" s="51">
        <v>1</v>
      </c>
      <c r="I65">
        <f t="shared" si="0"/>
        <v>8.5948357837758754E-2</v>
      </c>
      <c r="J65">
        <f t="shared" si="1"/>
        <v>8.5948357837758754E-2</v>
      </c>
    </row>
    <row r="66" spans="1:10">
      <c r="A66" s="49" t="s">
        <v>241</v>
      </c>
      <c r="B66" s="49" t="s">
        <v>242</v>
      </c>
      <c r="C66" s="50">
        <v>168</v>
      </c>
      <c r="D66" s="50">
        <v>168</v>
      </c>
      <c r="E66" s="50"/>
      <c r="F66" s="49" t="s">
        <v>243</v>
      </c>
      <c r="G66" s="52">
        <v>1</v>
      </c>
      <c r="H66" s="51">
        <v>0.99729999999999996</v>
      </c>
      <c r="I66">
        <f t="shared" si="0"/>
        <v>7.6804915514592939E-2</v>
      </c>
      <c r="J66">
        <f t="shared" si="1"/>
        <v>7.6597542242703529E-2</v>
      </c>
    </row>
    <row r="67" spans="1:10">
      <c r="A67" s="49" t="s">
        <v>222</v>
      </c>
      <c r="B67" s="49" t="s">
        <v>122</v>
      </c>
      <c r="C67" s="50">
        <v>931</v>
      </c>
      <c r="D67" s="50">
        <v>3724</v>
      </c>
      <c r="E67" s="50">
        <v>37680</v>
      </c>
      <c r="F67" s="49" t="s">
        <v>19</v>
      </c>
      <c r="G67" s="52">
        <v>1</v>
      </c>
      <c r="H67" s="51">
        <v>0.99660000000000004</v>
      </c>
      <c r="I67">
        <f t="shared" si="0"/>
        <v>1.7025089605734769</v>
      </c>
      <c r="J67">
        <f t="shared" si="1"/>
        <v>1.6967204301075269</v>
      </c>
    </row>
    <row r="68" spans="1:10">
      <c r="A68" s="49" t="s">
        <v>238</v>
      </c>
      <c r="B68" s="49" t="s">
        <v>92</v>
      </c>
      <c r="C68" s="50">
        <v>566</v>
      </c>
      <c r="D68" s="50">
        <v>1132</v>
      </c>
      <c r="E68" s="50">
        <v>11364</v>
      </c>
      <c r="F68" s="49" t="s">
        <v>92</v>
      </c>
      <c r="G68" s="52">
        <v>1</v>
      </c>
      <c r="H68" s="51">
        <v>0.996</v>
      </c>
      <c r="I68">
        <f t="shared" si="0"/>
        <v>0.51751883549118571</v>
      </c>
      <c r="J68">
        <f t="shared" si="1"/>
        <v>0.51544876014922092</v>
      </c>
    </row>
    <row r="69" spans="1:10">
      <c r="A69" s="49" t="s">
        <v>119</v>
      </c>
      <c r="B69" s="49" t="s">
        <v>89</v>
      </c>
      <c r="C69" s="50">
        <v>46</v>
      </c>
      <c r="D69" s="50">
        <v>110</v>
      </c>
      <c r="E69" s="50">
        <v>955</v>
      </c>
      <c r="F69" s="49" t="s">
        <v>90</v>
      </c>
      <c r="G69" s="52">
        <v>1</v>
      </c>
      <c r="H69" s="51">
        <v>0.99529999999999996</v>
      </c>
      <c r="I69">
        <f t="shared" si="0"/>
        <v>5.0288932777412039E-2</v>
      </c>
      <c r="J69">
        <f t="shared" si="1"/>
        <v>5.0052574793358194E-2</v>
      </c>
    </row>
    <row r="70" spans="1:10">
      <c r="A70" s="49" t="s">
        <v>211</v>
      </c>
      <c r="B70" s="49" t="s">
        <v>13</v>
      </c>
      <c r="C70" s="50">
        <v>50</v>
      </c>
      <c r="D70" s="50">
        <v>172</v>
      </c>
      <c r="E70" s="50">
        <v>981</v>
      </c>
      <c r="F70" s="49" t="s">
        <v>412</v>
      </c>
      <c r="G70" s="52">
        <v>1</v>
      </c>
      <c r="H70" s="51">
        <v>0.99480000000000002</v>
      </c>
      <c r="I70">
        <f t="shared" ref="I70:I133" si="2">G70*D70/$M$5*100</f>
        <v>7.8633603979226099E-2</v>
      </c>
      <c r="J70">
        <f t="shared" ref="J70:J133" si="3">H70*D70/$M$5*100</f>
        <v>7.8224709238534126E-2</v>
      </c>
    </row>
    <row r="71" spans="1:10">
      <c r="A71" s="49" t="s">
        <v>334</v>
      </c>
      <c r="B71" s="49" t="s">
        <v>100</v>
      </c>
      <c r="C71" s="50">
        <v>56</v>
      </c>
      <c r="D71" s="50">
        <v>224</v>
      </c>
      <c r="E71" s="50">
        <v>1814</v>
      </c>
      <c r="F71" s="49" t="s">
        <v>101</v>
      </c>
      <c r="G71" s="52">
        <v>1</v>
      </c>
      <c r="H71" s="51">
        <v>0.99060000000000004</v>
      </c>
      <c r="I71">
        <f t="shared" si="2"/>
        <v>0.10240655401945725</v>
      </c>
      <c r="J71">
        <f t="shared" si="3"/>
        <v>0.10144393241167436</v>
      </c>
    </row>
    <row r="72" spans="1:10">
      <c r="A72" s="49" t="s">
        <v>231</v>
      </c>
      <c r="B72" s="49" t="s">
        <v>154</v>
      </c>
      <c r="C72" s="50">
        <v>20</v>
      </c>
      <c r="D72" s="50">
        <v>20</v>
      </c>
      <c r="E72" s="50">
        <v>144</v>
      </c>
      <c r="F72" s="49" t="s">
        <v>155</v>
      </c>
      <c r="G72" s="52">
        <v>1</v>
      </c>
      <c r="H72" s="51">
        <v>0.98850000000000005</v>
      </c>
      <c r="I72">
        <f t="shared" si="2"/>
        <v>9.1434423231658256E-3</v>
      </c>
      <c r="J72">
        <f t="shared" si="3"/>
        <v>9.0382927364494187E-3</v>
      </c>
    </row>
    <row r="73" spans="1:10">
      <c r="A73" s="49" t="s">
        <v>217</v>
      </c>
      <c r="B73" s="49" t="s">
        <v>218</v>
      </c>
      <c r="C73" s="50">
        <v>140</v>
      </c>
      <c r="D73" s="50">
        <v>336</v>
      </c>
      <c r="E73" s="50"/>
      <c r="F73" s="49" t="s">
        <v>19</v>
      </c>
      <c r="G73" s="52">
        <v>1</v>
      </c>
      <c r="H73" s="51">
        <v>0.97589999999999999</v>
      </c>
      <c r="I73">
        <f t="shared" si="2"/>
        <v>0.15360983102918588</v>
      </c>
      <c r="J73">
        <f t="shared" si="3"/>
        <v>0.14990783410138248</v>
      </c>
    </row>
    <row r="74" spans="1:10">
      <c r="A74" s="49" t="s">
        <v>180</v>
      </c>
      <c r="B74" s="49" t="s">
        <v>170</v>
      </c>
      <c r="C74" s="50">
        <v>176</v>
      </c>
      <c r="D74" s="50">
        <v>704</v>
      </c>
      <c r="E74" s="50">
        <v>6758</v>
      </c>
      <c r="F74" s="49" t="s">
        <v>171</v>
      </c>
      <c r="G74" s="52">
        <v>1</v>
      </c>
      <c r="H74" s="51">
        <v>0.95220000000000005</v>
      </c>
      <c r="I74">
        <f t="shared" si="2"/>
        <v>0.32184916977543709</v>
      </c>
      <c r="J74">
        <f t="shared" si="3"/>
        <v>0.30646477946017114</v>
      </c>
    </row>
    <row r="75" spans="1:10">
      <c r="A75" s="49" t="s">
        <v>159</v>
      </c>
      <c r="B75" s="49" t="s">
        <v>16</v>
      </c>
      <c r="C75" s="50">
        <v>176</v>
      </c>
      <c r="D75" s="50">
        <v>656</v>
      </c>
      <c r="E75" s="50">
        <v>6704</v>
      </c>
      <c r="F75" s="49" t="s">
        <v>16</v>
      </c>
      <c r="G75" s="52">
        <v>1</v>
      </c>
      <c r="H75" s="51">
        <v>0.94889999999999997</v>
      </c>
      <c r="I75">
        <f t="shared" si="2"/>
        <v>0.29990490819983906</v>
      </c>
      <c r="J75">
        <f t="shared" si="3"/>
        <v>0.28457976739082724</v>
      </c>
    </row>
    <row r="76" spans="1:10">
      <c r="A76" s="49" t="s">
        <v>34</v>
      </c>
      <c r="B76" s="49" t="s">
        <v>16</v>
      </c>
      <c r="C76" s="50">
        <v>64</v>
      </c>
      <c r="D76" s="50">
        <v>256</v>
      </c>
      <c r="E76" s="50">
        <v>1920</v>
      </c>
      <c r="F76" s="49" t="s">
        <v>16</v>
      </c>
      <c r="G76" s="52">
        <v>1</v>
      </c>
      <c r="H76" s="51">
        <v>0.94089999999999996</v>
      </c>
      <c r="I76">
        <f t="shared" si="2"/>
        <v>0.11703606173652256</v>
      </c>
      <c r="J76">
        <f t="shared" si="3"/>
        <v>0.11011923048789408</v>
      </c>
    </row>
    <row r="77" spans="1:10">
      <c r="A77" s="49" t="s">
        <v>84</v>
      </c>
      <c r="B77" s="49" t="s">
        <v>85</v>
      </c>
      <c r="C77" s="50">
        <v>136</v>
      </c>
      <c r="D77" s="50">
        <v>136</v>
      </c>
      <c r="E77" s="50">
        <v>827</v>
      </c>
      <c r="F77" s="49" t="s">
        <v>412</v>
      </c>
      <c r="G77" s="52">
        <v>1</v>
      </c>
      <c r="H77" s="51">
        <v>0.91710000000000003</v>
      </c>
      <c r="I77">
        <f t="shared" si="2"/>
        <v>6.2175407797527615E-2</v>
      </c>
      <c r="J77">
        <f t="shared" si="3"/>
        <v>5.7021066491112576E-2</v>
      </c>
    </row>
    <row r="78" spans="1:10">
      <c r="A78" s="49" t="s">
        <v>83</v>
      </c>
      <c r="B78" s="49" t="s">
        <v>18</v>
      </c>
      <c r="C78" s="50">
        <v>86</v>
      </c>
      <c r="D78" s="50">
        <v>420</v>
      </c>
      <c r="E78" s="50">
        <v>2346</v>
      </c>
      <c r="F78" s="49" t="s">
        <v>19</v>
      </c>
      <c r="G78" s="52">
        <v>1</v>
      </c>
      <c r="H78" s="51">
        <v>0.80649999999999999</v>
      </c>
      <c r="I78">
        <f t="shared" si="2"/>
        <v>0.19201228878648233</v>
      </c>
      <c r="J78">
        <f t="shared" si="3"/>
        <v>0.154857910906298</v>
      </c>
    </row>
    <row r="79" spans="1:10">
      <c r="A79" s="49" t="s">
        <v>47</v>
      </c>
      <c r="B79" s="49" t="s">
        <v>29</v>
      </c>
      <c r="C79" s="50">
        <v>40</v>
      </c>
      <c r="D79" s="50">
        <v>160</v>
      </c>
      <c r="E79" s="50">
        <v>1408</v>
      </c>
      <c r="F79" s="49" t="s">
        <v>30</v>
      </c>
      <c r="G79" s="52">
        <v>1</v>
      </c>
      <c r="H79" s="51">
        <v>0.78869999999999996</v>
      </c>
      <c r="I79">
        <f t="shared" si="2"/>
        <v>7.3147538585326605E-2</v>
      </c>
      <c r="J79">
        <f t="shared" si="3"/>
        <v>5.7691463682247091E-2</v>
      </c>
    </row>
    <row r="80" spans="1:10">
      <c r="A80" s="49" t="s">
        <v>307</v>
      </c>
      <c r="B80" s="49" t="s">
        <v>308</v>
      </c>
      <c r="C80" s="50">
        <v>54</v>
      </c>
      <c r="D80" s="50">
        <v>216</v>
      </c>
      <c r="E80" s="50">
        <v>1944</v>
      </c>
      <c r="F80" s="49" t="s">
        <v>179</v>
      </c>
      <c r="G80" s="52">
        <v>1</v>
      </c>
      <c r="H80" s="51">
        <v>0.54969999999999997</v>
      </c>
      <c r="I80">
        <f t="shared" si="2"/>
        <v>9.8749177090190918E-2</v>
      </c>
      <c r="J80">
        <f t="shared" si="3"/>
        <v>5.4282422646477944E-2</v>
      </c>
    </row>
    <row r="81" spans="1:10">
      <c r="A81" s="49" t="s">
        <v>380</v>
      </c>
      <c r="B81" s="49" t="s">
        <v>16</v>
      </c>
      <c r="C81" s="50">
        <v>62</v>
      </c>
      <c r="D81" s="50">
        <v>124</v>
      </c>
      <c r="E81" s="50">
        <v>982</v>
      </c>
      <c r="F81" s="49" t="s">
        <v>16</v>
      </c>
      <c r="G81" s="52">
        <v>1</v>
      </c>
      <c r="H81" s="51">
        <v>0.4879</v>
      </c>
      <c r="I81">
        <f t="shared" si="2"/>
        <v>5.6689342403628121E-2</v>
      </c>
      <c r="J81">
        <f t="shared" si="3"/>
        <v>2.765873015873016E-2</v>
      </c>
    </row>
    <row r="82" spans="1:10">
      <c r="A82" s="49" t="s">
        <v>293</v>
      </c>
      <c r="B82" s="49" t="s">
        <v>122</v>
      </c>
      <c r="C82" s="50">
        <v>102</v>
      </c>
      <c r="D82" s="50">
        <v>404</v>
      </c>
      <c r="E82" s="50"/>
      <c r="F82" s="49" t="s">
        <v>19</v>
      </c>
      <c r="G82" s="52">
        <v>0.99960000000000004</v>
      </c>
      <c r="H82" s="51">
        <v>0.99629999999999996</v>
      </c>
      <c r="I82">
        <f t="shared" si="2"/>
        <v>0.1846236559139785</v>
      </c>
      <c r="J82">
        <f t="shared" si="3"/>
        <v>0.18401415404871627</v>
      </c>
    </row>
    <row r="83" spans="1:10">
      <c r="A83" s="49" t="s">
        <v>227</v>
      </c>
      <c r="B83" s="49" t="s">
        <v>70</v>
      </c>
      <c r="C83" s="50">
        <v>258</v>
      </c>
      <c r="D83" s="50">
        <v>1154</v>
      </c>
      <c r="E83" s="50"/>
      <c r="F83" s="49" t="s">
        <v>30</v>
      </c>
      <c r="G83" s="52">
        <v>0.99929999999999997</v>
      </c>
      <c r="H83" s="51">
        <v>0.99929999999999997</v>
      </c>
      <c r="I83">
        <f t="shared" si="2"/>
        <v>0.52720731841123547</v>
      </c>
      <c r="J83">
        <f t="shared" si="3"/>
        <v>0.52720731841123547</v>
      </c>
    </row>
    <row r="84" spans="1:10">
      <c r="A84" s="49" t="s">
        <v>167</v>
      </c>
      <c r="B84" s="49" t="s">
        <v>89</v>
      </c>
      <c r="C84" s="50">
        <v>15</v>
      </c>
      <c r="D84" s="50">
        <v>15</v>
      </c>
      <c r="E84" s="50">
        <v>60</v>
      </c>
      <c r="F84" s="49" t="s">
        <v>90</v>
      </c>
      <c r="G84" s="52">
        <v>0.99919999999999998</v>
      </c>
      <c r="H84" s="51">
        <v>0.99919999999999998</v>
      </c>
      <c r="I84">
        <f t="shared" si="2"/>
        <v>6.852095676980469E-3</v>
      </c>
      <c r="J84">
        <f t="shared" si="3"/>
        <v>6.852095676980469E-3</v>
      </c>
    </row>
    <row r="85" spans="1:10">
      <c r="A85" s="49" t="s">
        <v>163</v>
      </c>
      <c r="B85" s="49" t="s">
        <v>21</v>
      </c>
      <c r="C85" s="50">
        <v>688</v>
      </c>
      <c r="D85" s="50">
        <v>2488</v>
      </c>
      <c r="E85" s="50">
        <v>26746</v>
      </c>
      <c r="F85" s="49" t="s">
        <v>410</v>
      </c>
      <c r="G85" s="52">
        <v>0.99909999999999999</v>
      </c>
      <c r="H85" s="51">
        <v>0.99909999999999999</v>
      </c>
      <c r="I85">
        <f t="shared" si="2"/>
        <v>1.1364205251993271</v>
      </c>
      <c r="J85">
        <f t="shared" si="3"/>
        <v>1.1364205251993271</v>
      </c>
    </row>
    <row r="86" spans="1:10">
      <c r="A86" s="49" t="s">
        <v>65</v>
      </c>
      <c r="B86" s="49" t="s">
        <v>16</v>
      </c>
      <c r="C86" s="50">
        <v>28</v>
      </c>
      <c r="D86" s="50">
        <v>28</v>
      </c>
      <c r="E86" s="50">
        <v>116</v>
      </c>
      <c r="F86" s="49" t="s">
        <v>16</v>
      </c>
      <c r="G86" s="52">
        <v>0.99909999999999999</v>
      </c>
      <c r="H86" s="51">
        <v>0.99909999999999999</v>
      </c>
      <c r="I86">
        <f t="shared" si="2"/>
        <v>1.2789298515104967E-2</v>
      </c>
      <c r="J86">
        <f t="shared" si="3"/>
        <v>1.2789298515104967E-2</v>
      </c>
    </row>
    <row r="87" spans="1:10">
      <c r="A87" s="49" t="s">
        <v>153</v>
      </c>
      <c r="B87" s="49" t="s">
        <v>154</v>
      </c>
      <c r="C87" s="50">
        <v>50</v>
      </c>
      <c r="D87" s="50">
        <v>182</v>
      </c>
      <c r="E87" s="50">
        <v>1532</v>
      </c>
      <c r="F87" s="49" t="s">
        <v>155</v>
      </c>
      <c r="G87" s="52">
        <v>0.99890000000000001</v>
      </c>
      <c r="H87" s="51">
        <v>0.99890000000000001</v>
      </c>
      <c r="I87">
        <f t="shared" si="2"/>
        <v>8.3113799283154127E-2</v>
      </c>
      <c r="J87">
        <f t="shared" si="3"/>
        <v>8.3113799283154127E-2</v>
      </c>
    </row>
    <row r="88" spans="1:10">
      <c r="A88" s="49" t="s">
        <v>106</v>
      </c>
      <c r="B88" s="49" t="s">
        <v>107</v>
      </c>
      <c r="C88" s="50">
        <v>11</v>
      </c>
      <c r="D88" s="50">
        <v>11</v>
      </c>
      <c r="E88" s="50"/>
      <c r="F88" s="49" t="s">
        <v>60</v>
      </c>
      <c r="G88" s="52">
        <v>0.99890000000000001</v>
      </c>
      <c r="H88" s="51">
        <v>0.99890000000000001</v>
      </c>
      <c r="I88">
        <f t="shared" si="2"/>
        <v>5.0233614951356882E-3</v>
      </c>
      <c r="J88">
        <f t="shared" si="3"/>
        <v>5.0233614951356882E-3</v>
      </c>
    </row>
    <row r="89" spans="1:10">
      <c r="A89" s="49" t="s">
        <v>468</v>
      </c>
      <c r="B89" s="49" t="s">
        <v>122</v>
      </c>
      <c r="C89" s="50">
        <v>2</v>
      </c>
      <c r="D89" s="50">
        <v>8</v>
      </c>
      <c r="E89" s="50">
        <v>800</v>
      </c>
      <c r="F89" s="49" t="s">
        <v>19</v>
      </c>
      <c r="G89" s="52">
        <v>0.99880000000000002</v>
      </c>
      <c r="H89" s="51">
        <v>0.99880000000000002</v>
      </c>
      <c r="I89">
        <f t="shared" si="2"/>
        <v>3.6529880769512108E-3</v>
      </c>
      <c r="J89">
        <f t="shared" si="3"/>
        <v>3.6529880769512108E-3</v>
      </c>
    </row>
    <row r="90" spans="1:10">
      <c r="A90" s="49" t="s">
        <v>302</v>
      </c>
      <c r="B90" s="49" t="s">
        <v>154</v>
      </c>
      <c r="C90" s="50">
        <v>9</v>
      </c>
      <c r="D90" s="50">
        <v>9</v>
      </c>
      <c r="E90" s="50"/>
      <c r="F90" s="49" t="s">
        <v>155</v>
      </c>
      <c r="G90" s="52">
        <v>0.99870000000000003</v>
      </c>
      <c r="H90" s="51">
        <v>0.99870000000000003</v>
      </c>
      <c r="I90">
        <f t="shared" si="2"/>
        <v>4.1092001316655703E-3</v>
      </c>
      <c r="J90">
        <f t="shared" si="3"/>
        <v>4.1092001316655703E-3</v>
      </c>
    </row>
    <row r="91" spans="1:10">
      <c r="A91" s="49" t="s">
        <v>168</v>
      </c>
      <c r="B91" s="49" t="s">
        <v>32</v>
      </c>
      <c r="C91" s="50">
        <v>196</v>
      </c>
      <c r="D91" s="50">
        <v>784</v>
      </c>
      <c r="E91" s="50">
        <v>8663</v>
      </c>
      <c r="F91" s="49" t="s">
        <v>409</v>
      </c>
      <c r="G91" s="52">
        <v>0.99870000000000003</v>
      </c>
      <c r="H91" s="51">
        <v>0.99870000000000003</v>
      </c>
      <c r="I91">
        <f t="shared" si="2"/>
        <v>0.35795698924731184</v>
      </c>
      <c r="J91">
        <f t="shared" si="3"/>
        <v>0.35795698924731184</v>
      </c>
    </row>
    <row r="92" spans="1:10">
      <c r="A92" s="49" t="s">
        <v>346</v>
      </c>
      <c r="B92" s="49" t="s">
        <v>29</v>
      </c>
      <c r="C92" s="50">
        <v>38</v>
      </c>
      <c r="D92" s="50">
        <v>152</v>
      </c>
      <c r="E92" s="50">
        <v>1310</v>
      </c>
      <c r="F92" s="49" t="s">
        <v>30</v>
      </c>
      <c r="G92" s="52">
        <v>0.99870000000000003</v>
      </c>
      <c r="H92" s="51">
        <v>0.99870000000000003</v>
      </c>
      <c r="I92">
        <f t="shared" si="2"/>
        <v>6.9399824445907393E-2</v>
      </c>
      <c r="J92">
        <f t="shared" si="3"/>
        <v>6.9399824445907393E-2</v>
      </c>
    </row>
    <row r="93" spans="1:10">
      <c r="A93" s="49" t="s">
        <v>207</v>
      </c>
      <c r="B93" s="49" t="s">
        <v>208</v>
      </c>
      <c r="C93" s="50">
        <v>12</v>
      </c>
      <c r="D93" s="50">
        <v>48</v>
      </c>
      <c r="E93" s="50">
        <v>628</v>
      </c>
      <c r="F93" s="49" t="s">
        <v>19</v>
      </c>
      <c r="G93" s="52">
        <v>0.99870000000000003</v>
      </c>
      <c r="H93" s="51">
        <v>0.99870000000000003</v>
      </c>
      <c r="I93">
        <f t="shared" si="2"/>
        <v>2.1915734035549705E-2</v>
      </c>
      <c r="J93">
        <f t="shared" si="3"/>
        <v>2.1915734035549705E-2</v>
      </c>
    </row>
    <row r="94" spans="1:10">
      <c r="A94" s="49" t="s">
        <v>337</v>
      </c>
      <c r="B94" s="49" t="s">
        <v>16</v>
      </c>
      <c r="C94" s="50">
        <v>2252</v>
      </c>
      <c r="D94" s="50">
        <v>8192</v>
      </c>
      <c r="E94" s="50">
        <v>85516</v>
      </c>
      <c r="F94" s="49" t="s">
        <v>16</v>
      </c>
      <c r="G94" s="52">
        <v>0.99870000000000003</v>
      </c>
      <c r="H94" s="51">
        <v>0.99870000000000003</v>
      </c>
      <c r="I94">
        <f t="shared" si="2"/>
        <v>3.7402852754004829</v>
      </c>
      <c r="J94">
        <f t="shared" si="3"/>
        <v>3.7402852754004829</v>
      </c>
    </row>
    <row r="95" spans="1:10">
      <c r="A95" s="49" t="s">
        <v>74</v>
      </c>
      <c r="B95" s="49" t="s">
        <v>16</v>
      </c>
      <c r="C95" s="50">
        <v>128</v>
      </c>
      <c r="D95" s="50">
        <v>512</v>
      </c>
      <c r="E95" s="50">
        <v>3840</v>
      </c>
      <c r="F95" s="49" t="s">
        <v>16</v>
      </c>
      <c r="G95" s="52">
        <v>0.99860000000000004</v>
      </c>
      <c r="H95" s="51">
        <v>0.99329999999999996</v>
      </c>
      <c r="I95">
        <f t="shared" si="2"/>
        <v>0.2337444225001829</v>
      </c>
      <c r="J95">
        <f t="shared" si="3"/>
        <v>0.23250384024577575</v>
      </c>
    </row>
    <row r="96" spans="1:10">
      <c r="A96" s="49" t="s">
        <v>268</v>
      </c>
      <c r="B96" s="49" t="s">
        <v>29</v>
      </c>
      <c r="C96" s="50">
        <v>158</v>
      </c>
      <c r="D96" s="50">
        <v>632</v>
      </c>
      <c r="E96" s="50">
        <v>5485</v>
      </c>
      <c r="F96" s="49" t="s">
        <v>30</v>
      </c>
      <c r="G96" s="52">
        <v>0.99860000000000004</v>
      </c>
      <c r="H96" s="51">
        <v>0.99860000000000004</v>
      </c>
      <c r="I96">
        <f t="shared" si="2"/>
        <v>0.28852827152366328</v>
      </c>
      <c r="J96">
        <f t="shared" si="3"/>
        <v>0.28852827152366328</v>
      </c>
    </row>
    <row r="97" spans="1:10">
      <c r="A97" s="49" t="s">
        <v>129</v>
      </c>
      <c r="B97" s="49" t="s">
        <v>21</v>
      </c>
      <c r="C97" s="50">
        <v>8</v>
      </c>
      <c r="D97" s="50">
        <v>16</v>
      </c>
      <c r="E97" s="50">
        <v>98</v>
      </c>
      <c r="F97" s="49" t="s">
        <v>410</v>
      </c>
      <c r="G97" s="52">
        <v>0.99860000000000004</v>
      </c>
      <c r="H97" s="51">
        <v>0.99860000000000004</v>
      </c>
      <c r="I97">
        <f t="shared" si="2"/>
        <v>7.3045132031307157E-3</v>
      </c>
      <c r="J97">
        <f t="shared" si="3"/>
        <v>7.3045132031307157E-3</v>
      </c>
    </row>
    <row r="98" spans="1:10">
      <c r="A98" s="49" t="s">
        <v>323</v>
      </c>
      <c r="B98" s="49" t="s">
        <v>44</v>
      </c>
      <c r="C98" s="50">
        <v>451</v>
      </c>
      <c r="D98" s="50">
        <v>2534</v>
      </c>
      <c r="E98" s="50">
        <v>21792</v>
      </c>
      <c r="F98" s="49" t="s">
        <v>45</v>
      </c>
      <c r="G98" s="52">
        <v>0.99839999999999995</v>
      </c>
      <c r="H98" s="51">
        <v>0.99839999999999995</v>
      </c>
      <c r="I98">
        <f t="shared" si="2"/>
        <v>1.156620583717358</v>
      </c>
      <c r="J98">
        <f t="shared" si="3"/>
        <v>1.156620583717358</v>
      </c>
    </row>
    <row r="99" spans="1:10">
      <c r="A99" s="49" t="s">
        <v>76</v>
      </c>
      <c r="B99" s="49" t="s">
        <v>32</v>
      </c>
      <c r="C99" s="50">
        <v>600</v>
      </c>
      <c r="D99" s="50">
        <v>1800</v>
      </c>
      <c r="E99" s="50">
        <v>29952</v>
      </c>
      <c r="F99" s="49" t="s">
        <v>409</v>
      </c>
      <c r="G99" s="52">
        <v>0.99839999999999995</v>
      </c>
      <c r="H99" s="51">
        <v>0.99839999999999995</v>
      </c>
      <c r="I99">
        <f t="shared" si="2"/>
        <v>0.82159315339038841</v>
      </c>
      <c r="J99">
        <f t="shared" si="3"/>
        <v>0.82159315339038841</v>
      </c>
    </row>
    <row r="100" spans="1:10">
      <c r="A100" s="49" t="s">
        <v>252</v>
      </c>
      <c r="B100" s="49" t="s">
        <v>13</v>
      </c>
      <c r="C100" s="50">
        <v>592</v>
      </c>
      <c r="D100" s="50">
        <v>2368</v>
      </c>
      <c r="E100" s="50">
        <v>24144</v>
      </c>
      <c r="F100" s="49" t="s">
        <v>412</v>
      </c>
      <c r="G100" s="52">
        <v>0.99829999999999997</v>
      </c>
      <c r="H100" s="51">
        <v>0.9768</v>
      </c>
      <c r="I100">
        <f t="shared" si="2"/>
        <v>1.080743178992027</v>
      </c>
      <c r="J100">
        <f t="shared" si="3"/>
        <v>1.0574676322141758</v>
      </c>
    </row>
    <row r="101" spans="1:10">
      <c r="A101" s="49" t="s">
        <v>258</v>
      </c>
      <c r="B101" s="49" t="s">
        <v>203</v>
      </c>
      <c r="C101" s="50">
        <v>94</v>
      </c>
      <c r="D101" s="50">
        <v>344</v>
      </c>
      <c r="E101" s="50"/>
      <c r="F101" s="49" t="s">
        <v>179</v>
      </c>
      <c r="G101" s="52">
        <v>0.99829999999999997</v>
      </c>
      <c r="H101" s="51">
        <v>0.99829999999999997</v>
      </c>
      <c r="I101">
        <f t="shared" si="2"/>
        <v>0.15699985370492281</v>
      </c>
      <c r="J101">
        <f t="shared" si="3"/>
        <v>0.15699985370492281</v>
      </c>
    </row>
    <row r="102" spans="1:10">
      <c r="A102" s="49" t="s">
        <v>276</v>
      </c>
      <c r="B102" s="49" t="s">
        <v>16</v>
      </c>
      <c r="C102" s="50">
        <v>106</v>
      </c>
      <c r="D102" s="50">
        <v>382</v>
      </c>
      <c r="E102" s="50">
        <v>3300</v>
      </c>
      <c r="F102" s="49" t="s">
        <v>16</v>
      </c>
      <c r="G102" s="52">
        <v>0.99829999999999997</v>
      </c>
      <c r="H102" s="51">
        <v>0.79659999999999997</v>
      </c>
      <c r="I102">
        <f t="shared" si="2"/>
        <v>0.17434286080023406</v>
      </c>
      <c r="J102">
        <f t="shared" si="3"/>
        <v>0.13911802355350741</v>
      </c>
    </row>
    <row r="103" spans="1:10">
      <c r="A103" s="49" t="s">
        <v>37</v>
      </c>
      <c r="B103" s="49" t="s">
        <v>36</v>
      </c>
      <c r="C103" s="50">
        <v>4646</v>
      </c>
      <c r="D103" s="50">
        <v>19216</v>
      </c>
      <c r="E103" s="50">
        <v>214710</v>
      </c>
      <c r="F103" s="49" t="s">
        <v>38</v>
      </c>
      <c r="G103" s="52">
        <v>0.99829999999999997</v>
      </c>
      <c r="H103" s="51">
        <v>0.99429999999999996</v>
      </c>
      <c r="I103">
        <f t="shared" si="2"/>
        <v>8.7700848511447589</v>
      </c>
      <c r="J103">
        <f t="shared" si="3"/>
        <v>8.7349447736083672</v>
      </c>
    </row>
    <row r="104" spans="1:10">
      <c r="A104" s="49" t="s">
        <v>137</v>
      </c>
      <c r="B104" s="49" t="s">
        <v>138</v>
      </c>
      <c r="C104" s="50">
        <v>50</v>
      </c>
      <c r="D104" s="50">
        <v>200</v>
      </c>
      <c r="E104" s="50">
        <v>2080</v>
      </c>
      <c r="F104" s="49" t="s">
        <v>470</v>
      </c>
      <c r="G104" s="52">
        <v>0.99829999999999997</v>
      </c>
      <c r="H104" s="51">
        <v>0.99829999999999997</v>
      </c>
      <c r="I104">
        <f t="shared" si="2"/>
        <v>9.1278984712164432E-2</v>
      </c>
      <c r="J104">
        <f t="shared" si="3"/>
        <v>9.1278984712164432E-2</v>
      </c>
    </row>
    <row r="105" spans="1:10">
      <c r="A105" s="49" t="s">
        <v>109</v>
      </c>
      <c r="B105" s="49" t="s">
        <v>32</v>
      </c>
      <c r="C105" s="50">
        <v>16</v>
      </c>
      <c r="D105" s="50">
        <v>32</v>
      </c>
      <c r="E105" s="50"/>
      <c r="F105" s="49" t="s">
        <v>409</v>
      </c>
      <c r="G105" s="52">
        <v>0.99829999999999997</v>
      </c>
      <c r="H105" s="51">
        <v>0.99829999999999997</v>
      </c>
      <c r="I105">
        <f t="shared" si="2"/>
        <v>1.4604637553946309E-2</v>
      </c>
      <c r="J105">
        <f t="shared" si="3"/>
        <v>1.4604637553946309E-2</v>
      </c>
    </row>
    <row r="106" spans="1:10">
      <c r="A106" s="49" t="s">
        <v>433</v>
      </c>
      <c r="B106" s="49" t="s">
        <v>16</v>
      </c>
      <c r="C106" s="50">
        <v>10</v>
      </c>
      <c r="D106" s="50">
        <v>40</v>
      </c>
      <c r="E106" s="50">
        <v>450</v>
      </c>
      <c r="F106" s="49" t="s">
        <v>16</v>
      </c>
      <c r="G106" s="52">
        <v>0.99809999999999999</v>
      </c>
      <c r="H106" s="51">
        <v>0.98470000000000002</v>
      </c>
      <c r="I106">
        <f t="shared" si="2"/>
        <v>1.825213956550362E-2</v>
      </c>
      <c r="J106">
        <f t="shared" si="3"/>
        <v>1.8007095311242775E-2</v>
      </c>
    </row>
    <row r="107" spans="1:10">
      <c r="A107" s="49" t="s">
        <v>125</v>
      </c>
      <c r="B107" s="49" t="s">
        <v>126</v>
      </c>
      <c r="C107" s="50">
        <v>455</v>
      </c>
      <c r="D107" s="50">
        <v>603</v>
      </c>
      <c r="E107" s="50">
        <v>3953</v>
      </c>
      <c r="F107" s="49" t="s">
        <v>60</v>
      </c>
      <c r="G107" s="52">
        <v>0.99809999999999999</v>
      </c>
      <c r="H107" s="51">
        <v>0.99809999999999999</v>
      </c>
      <c r="I107">
        <f t="shared" si="2"/>
        <v>0.27515100394996711</v>
      </c>
      <c r="J107">
        <f t="shared" si="3"/>
        <v>0.27515100394996711</v>
      </c>
    </row>
    <row r="108" spans="1:10">
      <c r="A108" s="49" t="s">
        <v>81</v>
      </c>
      <c r="B108" s="49" t="s">
        <v>32</v>
      </c>
      <c r="C108" s="50">
        <v>72</v>
      </c>
      <c r="D108" s="50">
        <v>72</v>
      </c>
      <c r="E108" s="50">
        <v>338</v>
      </c>
      <c r="F108" s="49" t="s">
        <v>409</v>
      </c>
      <c r="G108" s="52">
        <v>0.998</v>
      </c>
      <c r="H108" s="51">
        <v>0.998</v>
      </c>
      <c r="I108">
        <f t="shared" si="2"/>
        <v>3.2850559578670176E-2</v>
      </c>
      <c r="J108">
        <f t="shared" si="3"/>
        <v>3.2850559578670176E-2</v>
      </c>
    </row>
    <row r="109" spans="1:10">
      <c r="A109" s="49" t="s">
        <v>197</v>
      </c>
      <c r="B109" s="49" t="s">
        <v>198</v>
      </c>
      <c r="C109" s="50">
        <v>335</v>
      </c>
      <c r="D109" s="50">
        <v>1162</v>
      </c>
      <c r="E109" s="50">
        <v>11388</v>
      </c>
      <c r="F109" s="49" t="s">
        <v>199</v>
      </c>
      <c r="G109" s="52">
        <v>0.99760000000000004</v>
      </c>
      <c r="H109" s="51">
        <v>0.99760000000000004</v>
      </c>
      <c r="I109">
        <f t="shared" si="2"/>
        <v>0.52995903737839223</v>
      </c>
      <c r="J109">
        <f t="shared" si="3"/>
        <v>0.52995903737839223</v>
      </c>
    </row>
    <row r="110" spans="1:10">
      <c r="A110" s="49" t="s">
        <v>277</v>
      </c>
      <c r="B110" s="49" t="s">
        <v>44</v>
      </c>
      <c r="C110" s="50">
        <v>34</v>
      </c>
      <c r="D110" s="50">
        <v>34</v>
      </c>
      <c r="E110" s="50"/>
      <c r="F110" s="49" t="s">
        <v>45</v>
      </c>
      <c r="G110" s="52">
        <v>0.99760000000000004</v>
      </c>
      <c r="H110" s="51">
        <v>0.99419999999999997</v>
      </c>
      <c r="I110">
        <f t="shared" si="2"/>
        <v>1.5506546704703385E-2</v>
      </c>
      <c r="J110">
        <f t="shared" si="3"/>
        <v>1.5453697608075486E-2</v>
      </c>
    </row>
    <row r="111" spans="1:10">
      <c r="A111" s="49" t="s">
        <v>279</v>
      </c>
      <c r="B111" s="49" t="s">
        <v>16</v>
      </c>
      <c r="C111" s="50">
        <v>314</v>
      </c>
      <c r="D111" s="50">
        <v>892</v>
      </c>
      <c r="E111" s="50">
        <v>8028</v>
      </c>
      <c r="F111" s="49" t="s">
        <v>16</v>
      </c>
      <c r="G111" s="52">
        <v>0.99739999999999995</v>
      </c>
      <c r="H111" s="51">
        <v>0.99739999999999995</v>
      </c>
      <c r="I111">
        <f t="shared" si="2"/>
        <v>0.40673725404140154</v>
      </c>
      <c r="J111">
        <f t="shared" si="3"/>
        <v>0.40673725404140154</v>
      </c>
    </row>
    <row r="112" spans="1:10">
      <c r="A112" s="49" t="s">
        <v>368</v>
      </c>
      <c r="B112" s="49" t="s">
        <v>13</v>
      </c>
      <c r="C112" s="50">
        <v>6</v>
      </c>
      <c r="D112" s="50">
        <v>36</v>
      </c>
      <c r="E112" s="50">
        <v>137</v>
      </c>
      <c r="F112" s="49" t="s">
        <v>412</v>
      </c>
      <c r="G112" s="52">
        <v>0.99739999999999995</v>
      </c>
      <c r="H112" s="51">
        <v>0.99739999999999995</v>
      </c>
      <c r="I112">
        <f t="shared" si="2"/>
        <v>1.6415404871626068E-2</v>
      </c>
      <c r="J112">
        <f t="shared" si="3"/>
        <v>1.6415404871626068E-2</v>
      </c>
    </row>
    <row r="113" spans="1:10">
      <c r="A113" s="49" t="s">
        <v>214</v>
      </c>
      <c r="B113" s="49" t="s">
        <v>100</v>
      </c>
      <c r="C113" s="50">
        <v>70</v>
      </c>
      <c r="D113" s="50">
        <v>280</v>
      </c>
      <c r="E113" s="50">
        <v>3376</v>
      </c>
      <c r="F113" s="49" t="s">
        <v>101</v>
      </c>
      <c r="G113" s="52">
        <v>0.99709999999999999</v>
      </c>
      <c r="H113" s="51">
        <v>0.99709999999999999</v>
      </c>
      <c r="I113">
        <f t="shared" si="2"/>
        <v>0.12763696876600103</v>
      </c>
      <c r="J113">
        <f t="shared" si="3"/>
        <v>0.12763696876600103</v>
      </c>
    </row>
    <row r="114" spans="1:10">
      <c r="A114" s="49" t="s">
        <v>426</v>
      </c>
      <c r="B114" s="49" t="s">
        <v>427</v>
      </c>
      <c r="C114" s="50">
        <v>40</v>
      </c>
      <c r="D114" s="50">
        <v>40</v>
      </c>
      <c r="E114" s="50"/>
      <c r="F114" s="49" t="s">
        <v>472</v>
      </c>
      <c r="G114" s="52">
        <v>0.99690000000000001</v>
      </c>
      <c r="H114" s="51">
        <v>0.99690000000000001</v>
      </c>
      <c r="I114">
        <f t="shared" si="2"/>
        <v>1.8230195303928023E-2</v>
      </c>
      <c r="J114">
        <f t="shared" si="3"/>
        <v>1.8230195303928023E-2</v>
      </c>
    </row>
    <row r="115" spans="1:10">
      <c r="A115" s="49" t="s">
        <v>184</v>
      </c>
      <c r="B115" s="49" t="s">
        <v>100</v>
      </c>
      <c r="C115" s="50">
        <v>478</v>
      </c>
      <c r="D115" s="50">
        <v>1236</v>
      </c>
      <c r="E115" s="50">
        <v>13737</v>
      </c>
      <c r="F115" s="49" t="s">
        <v>101</v>
      </c>
      <c r="G115" s="52">
        <v>0.99680000000000002</v>
      </c>
      <c r="H115" s="51">
        <v>0.98599999999999999</v>
      </c>
      <c r="I115">
        <f t="shared" si="2"/>
        <v>0.56325652841781881</v>
      </c>
      <c r="J115">
        <f t="shared" si="3"/>
        <v>0.55715382927364487</v>
      </c>
    </row>
    <row r="116" spans="1:10">
      <c r="A116" s="49" t="s">
        <v>182</v>
      </c>
      <c r="B116" s="49" t="s">
        <v>10</v>
      </c>
      <c r="C116" s="50">
        <v>2</v>
      </c>
      <c r="D116" s="50">
        <v>8</v>
      </c>
      <c r="E116" s="50">
        <v>469600</v>
      </c>
      <c r="F116" s="49" t="s">
        <v>11</v>
      </c>
      <c r="G116" s="52">
        <v>0.99660000000000004</v>
      </c>
      <c r="H116" s="51">
        <v>0.99390000000000001</v>
      </c>
      <c r="I116">
        <f t="shared" si="2"/>
        <v>3.6449418477068249E-3</v>
      </c>
      <c r="J116">
        <f t="shared" si="3"/>
        <v>3.6350669299978059E-3</v>
      </c>
    </row>
    <row r="117" spans="1:10">
      <c r="A117" s="49" t="s">
        <v>157</v>
      </c>
      <c r="B117" s="49" t="s">
        <v>18</v>
      </c>
      <c r="C117" s="50">
        <v>288</v>
      </c>
      <c r="D117" s="50">
        <v>1152</v>
      </c>
      <c r="E117" s="50">
        <v>16531</v>
      </c>
      <c r="F117" s="49" t="s">
        <v>19</v>
      </c>
      <c r="G117" s="52">
        <v>0.99639999999999995</v>
      </c>
      <c r="H117" s="51">
        <v>0.98029999999999995</v>
      </c>
      <c r="I117">
        <f t="shared" si="2"/>
        <v>0.52476629361421989</v>
      </c>
      <c r="J117">
        <f t="shared" si="3"/>
        <v>0.51628703094140882</v>
      </c>
    </row>
    <row r="118" spans="1:10">
      <c r="A118" s="49" t="s">
        <v>79</v>
      </c>
      <c r="B118" s="49" t="s">
        <v>44</v>
      </c>
      <c r="C118" s="50">
        <v>1524</v>
      </c>
      <c r="D118" s="50">
        <v>6677</v>
      </c>
      <c r="E118" s="50">
        <v>54336</v>
      </c>
      <c r="F118" s="49" t="s">
        <v>45</v>
      </c>
      <c r="G118" s="52">
        <v>0.99639999999999995</v>
      </c>
      <c r="H118" s="51">
        <v>0.99639999999999995</v>
      </c>
      <c r="I118">
        <f t="shared" si="2"/>
        <v>3.0415490819983901</v>
      </c>
      <c r="J118">
        <f t="shared" si="3"/>
        <v>3.0415490819983901</v>
      </c>
    </row>
    <row r="119" spans="1:10">
      <c r="A119" s="49" t="s">
        <v>395</v>
      </c>
      <c r="B119" s="49" t="s">
        <v>242</v>
      </c>
      <c r="C119" s="50">
        <v>104</v>
      </c>
      <c r="D119" s="50">
        <v>104</v>
      </c>
      <c r="E119" s="50"/>
      <c r="F119" s="49" t="s">
        <v>243</v>
      </c>
      <c r="G119" s="52">
        <v>0.996</v>
      </c>
      <c r="H119" s="51">
        <v>0.996</v>
      </c>
      <c r="I119">
        <f t="shared" si="2"/>
        <v>4.7355716480140447E-2</v>
      </c>
      <c r="J119">
        <f t="shared" si="3"/>
        <v>4.7355716480140447E-2</v>
      </c>
    </row>
    <row r="120" spans="1:10">
      <c r="A120" s="49" t="s">
        <v>250</v>
      </c>
      <c r="B120" s="49" t="s">
        <v>16</v>
      </c>
      <c r="C120" s="50">
        <v>32</v>
      </c>
      <c r="D120" s="50">
        <v>128</v>
      </c>
      <c r="E120" s="50"/>
      <c r="F120" s="49" t="s">
        <v>16</v>
      </c>
      <c r="G120" s="52">
        <v>0.99539999999999995</v>
      </c>
      <c r="H120" s="51">
        <v>0.99539999999999995</v>
      </c>
      <c r="I120">
        <f t="shared" si="2"/>
        <v>5.8248847926267278E-2</v>
      </c>
      <c r="J120">
        <f t="shared" si="3"/>
        <v>5.8248847926267278E-2</v>
      </c>
    </row>
    <row r="121" spans="1:10">
      <c r="A121" s="49" t="s">
        <v>228</v>
      </c>
      <c r="B121" s="49" t="s">
        <v>154</v>
      </c>
      <c r="C121" s="50">
        <v>120</v>
      </c>
      <c r="D121" s="50">
        <v>120</v>
      </c>
      <c r="E121" s="50">
        <v>866</v>
      </c>
      <c r="F121" s="49" t="s">
        <v>155</v>
      </c>
      <c r="G121" s="52">
        <v>0.99539999999999995</v>
      </c>
      <c r="H121" s="51">
        <v>0.99080000000000001</v>
      </c>
      <c r="I121">
        <f t="shared" si="2"/>
        <v>5.460829493087558E-2</v>
      </c>
      <c r="J121">
        <f t="shared" si="3"/>
        <v>5.4355935922756199E-2</v>
      </c>
    </row>
    <row r="122" spans="1:10">
      <c r="A122" s="49" t="s">
        <v>226</v>
      </c>
      <c r="B122" s="49" t="s">
        <v>16</v>
      </c>
      <c r="C122" s="50">
        <v>8</v>
      </c>
      <c r="D122" s="50">
        <v>32</v>
      </c>
      <c r="E122" s="50">
        <v>288</v>
      </c>
      <c r="F122" s="49" t="s">
        <v>16</v>
      </c>
      <c r="G122" s="52">
        <v>0.99519999999999997</v>
      </c>
      <c r="H122" s="51">
        <v>0.99519999999999997</v>
      </c>
      <c r="I122">
        <f t="shared" si="2"/>
        <v>1.4559286080023407E-2</v>
      </c>
      <c r="J122">
        <f t="shared" si="3"/>
        <v>1.4559286080023407E-2</v>
      </c>
    </row>
    <row r="123" spans="1:10">
      <c r="A123" s="49" t="s">
        <v>148</v>
      </c>
      <c r="B123" s="49" t="s">
        <v>29</v>
      </c>
      <c r="C123" s="50">
        <v>55</v>
      </c>
      <c r="D123" s="50">
        <v>220</v>
      </c>
      <c r="E123" s="50">
        <v>2181</v>
      </c>
      <c r="F123" s="49" t="s">
        <v>30</v>
      </c>
      <c r="G123" s="52">
        <v>0.99509999999999998</v>
      </c>
      <c r="H123" s="51">
        <v>0.99509999999999998</v>
      </c>
      <c r="I123">
        <f t="shared" si="2"/>
        <v>0.10008503401360545</v>
      </c>
      <c r="J123">
        <f t="shared" si="3"/>
        <v>0.10008503401360545</v>
      </c>
    </row>
    <row r="124" spans="1:10">
      <c r="A124" s="49" t="s">
        <v>363</v>
      </c>
      <c r="B124" s="49" t="s">
        <v>10</v>
      </c>
      <c r="C124" s="50">
        <v>4</v>
      </c>
      <c r="D124" s="50">
        <v>4</v>
      </c>
      <c r="E124" s="50"/>
      <c r="F124" s="49" t="s">
        <v>11</v>
      </c>
      <c r="G124" s="52">
        <v>0.995</v>
      </c>
      <c r="H124" s="51">
        <v>0.995</v>
      </c>
      <c r="I124">
        <f t="shared" si="2"/>
        <v>1.8195450223099992E-3</v>
      </c>
      <c r="J124">
        <f t="shared" si="3"/>
        <v>1.8195450223099992E-3</v>
      </c>
    </row>
    <row r="125" spans="1:10">
      <c r="A125" s="49" t="s">
        <v>351</v>
      </c>
      <c r="B125" s="49" t="s">
        <v>16</v>
      </c>
      <c r="C125" s="50">
        <v>64</v>
      </c>
      <c r="D125" s="50">
        <v>64</v>
      </c>
      <c r="E125" s="50">
        <v>744</v>
      </c>
      <c r="F125" s="49" t="s">
        <v>16</v>
      </c>
      <c r="G125" s="52">
        <v>0.99490000000000001</v>
      </c>
      <c r="H125" s="51">
        <v>0.99490000000000001</v>
      </c>
      <c r="I125">
        <f t="shared" si="2"/>
        <v>2.9109794455416577E-2</v>
      </c>
      <c r="J125">
        <f t="shared" si="3"/>
        <v>2.9109794455416577E-2</v>
      </c>
    </row>
    <row r="126" spans="1:10">
      <c r="A126" s="49" t="s">
        <v>205</v>
      </c>
      <c r="B126" s="49" t="s">
        <v>16</v>
      </c>
      <c r="C126" s="50">
        <v>188</v>
      </c>
      <c r="D126" s="50">
        <v>278</v>
      </c>
      <c r="E126" s="50">
        <v>812</v>
      </c>
      <c r="F126" s="49" t="s">
        <v>16</v>
      </c>
      <c r="G126" s="52">
        <v>0.99460000000000004</v>
      </c>
      <c r="H126" s="51">
        <v>0.99460000000000004</v>
      </c>
      <c r="I126">
        <f t="shared" si="2"/>
        <v>0.12640754151122816</v>
      </c>
      <c r="J126">
        <f t="shared" si="3"/>
        <v>0.12640754151122816</v>
      </c>
    </row>
    <row r="127" spans="1:10">
      <c r="A127" s="49" t="s">
        <v>273</v>
      </c>
      <c r="B127" s="49" t="s">
        <v>51</v>
      </c>
      <c r="C127" s="50">
        <v>12</v>
      </c>
      <c r="D127" s="50">
        <v>12</v>
      </c>
      <c r="E127" s="50"/>
      <c r="F127" s="49" t="s">
        <v>414</v>
      </c>
      <c r="G127" s="52">
        <v>0.99439999999999995</v>
      </c>
      <c r="H127" s="51">
        <v>0.99439999999999995</v>
      </c>
      <c r="I127">
        <f t="shared" si="2"/>
        <v>5.4553434276936579E-3</v>
      </c>
      <c r="J127">
        <f t="shared" si="3"/>
        <v>5.4553434276936579E-3</v>
      </c>
    </row>
    <row r="128" spans="1:10">
      <c r="A128" s="49" t="s">
        <v>289</v>
      </c>
      <c r="B128" s="49" t="s">
        <v>44</v>
      </c>
      <c r="C128" s="50">
        <v>288</v>
      </c>
      <c r="D128" s="50">
        <v>1504</v>
      </c>
      <c r="E128" s="50">
        <v>13536</v>
      </c>
      <c r="F128" s="49" t="s">
        <v>45</v>
      </c>
      <c r="G128" s="52">
        <v>0.99419999999999997</v>
      </c>
      <c r="H128" s="51">
        <v>0.99419999999999997</v>
      </c>
      <c r="I128">
        <f t="shared" si="2"/>
        <v>0.683598858898398</v>
      </c>
      <c r="J128">
        <f t="shared" si="3"/>
        <v>0.683598858898398</v>
      </c>
    </row>
    <row r="129" spans="1:10">
      <c r="A129" s="49" t="s">
        <v>110</v>
      </c>
      <c r="B129" s="49" t="s">
        <v>111</v>
      </c>
      <c r="C129" s="50">
        <v>11700</v>
      </c>
      <c r="D129" s="50">
        <v>11700</v>
      </c>
      <c r="E129" s="50">
        <v>106235</v>
      </c>
      <c r="F129" s="49" t="s">
        <v>60</v>
      </c>
      <c r="G129" s="52">
        <v>0.99419999999999997</v>
      </c>
      <c r="H129" s="51">
        <v>0.98860000000000003</v>
      </c>
      <c r="I129">
        <f t="shared" si="2"/>
        <v>5.317890059249506</v>
      </c>
      <c r="J129">
        <f t="shared" si="3"/>
        <v>5.2879361421988156</v>
      </c>
    </row>
    <row r="130" spans="1:10">
      <c r="A130" s="49" t="s">
        <v>317</v>
      </c>
      <c r="B130" s="49" t="s">
        <v>16</v>
      </c>
      <c r="C130" s="50">
        <v>84</v>
      </c>
      <c r="D130" s="50">
        <v>168</v>
      </c>
      <c r="E130" s="50">
        <v>1331</v>
      </c>
      <c r="F130" s="49" t="s">
        <v>16</v>
      </c>
      <c r="G130" s="52">
        <v>0.99399999999999999</v>
      </c>
      <c r="H130" s="51">
        <v>0.52639999999999998</v>
      </c>
      <c r="I130">
        <f t="shared" si="2"/>
        <v>7.6344086021505372E-2</v>
      </c>
      <c r="J130">
        <f t="shared" si="3"/>
        <v>4.0430107526881719E-2</v>
      </c>
    </row>
    <row r="131" spans="1:10">
      <c r="A131" s="49" t="s">
        <v>42</v>
      </c>
      <c r="B131" s="49" t="s">
        <v>36</v>
      </c>
      <c r="C131" s="50">
        <v>-1</v>
      </c>
      <c r="D131" s="50">
        <v>-1</v>
      </c>
      <c r="E131" s="50"/>
      <c r="F131" s="49" t="s">
        <v>444</v>
      </c>
      <c r="G131" s="52">
        <v>0.99390000000000001</v>
      </c>
      <c r="H131" s="51">
        <v>0.90800000000000003</v>
      </c>
      <c r="I131">
        <f t="shared" si="2"/>
        <v>-4.5438336624972574E-4</v>
      </c>
      <c r="J131">
        <f t="shared" si="3"/>
        <v>-4.151122814717285E-4</v>
      </c>
    </row>
    <row r="132" spans="1:10">
      <c r="A132" s="49" t="s">
        <v>41</v>
      </c>
      <c r="B132" s="49" t="s">
        <v>29</v>
      </c>
      <c r="C132" s="50">
        <v>1268</v>
      </c>
      <c r="D132" s="50">
        <v>5072</v>
      </c>
      <c r="E132" s="50">
        <v>48184</v>
      </c>
      <c r="F132" s="49" t="s">
        <v>30</v>
      </c>
      <c r="G132" s="52">
        <v>0.99370000000000003</v>
      </c>
      <c r="H132" s="51">
        <v>0.94220000000000004</v>
      </c>
      <c r="I132">
        <f t="shared" si="2"/>
        <v>2.3041686782239781</v>
      </c>
      <c r="J132">
        <f t="shared" si="3"/>
        <v>2.184751664106503</v>
      </c>
    </row>
    <row r="133" spans="1:10">
      <c r="A133" s="49" t="s">
        <v>379</v>
      </c>
      <c r="B133" s="49" t="s">
        <v>13</v>
      </c>
      <c r="C133" s="50">
        <v>1</v>
      </c>
      <c r="D133" s="50">
        <v>2</v>
      </c>
      <c r="E133" s="50"/>
      <c r="F133" s="49" t="s">
        <v>412</v>
      </c>
      <c r="G133" s="52">
        <v>0.99360000000000004</v>
      </c>
      <c r="H133" s="51">
        <v>0.99360000000000004</v>
      </c>
      <c r="I133">
        <f t="shared" si="2"/>
        <v>9.0849242922975645E-4</v>
      </c>
      <c r="J133">
        <f t="shared" si="3"/>
        <v>9.0849242922975645E-4</v>
      </c>
    </row>
    <row r="134" spans="1:10">
      <c r="A134" s="49" t="s">
        <v>56</v>
      </c>
      <c r="B134" s="49" t="s">
        <v>16</v>
      </c>
      <c r="C134" s="50">
        <v>128</v>
      </c>
      <c r="D134" s="50">
        <v>488</v>
      </c>
      <c r="E134" s="50">
        <v>4244</v>
      </c>
      <c r="F134" s="49" t="s">
        <v>16</v>
      </c>
      <c r="G134" s="52">
        <v>0.99339999999999995</v>
      </c>
      <c r="H134" s="51">
        <v>0.99339999999999995</v>
      </c>
      <c r="I134">
        <f t="shared" ref="I134:I197" si="4">G134*D134/$M$5*100</f>
        <v>0.22162753273352351</v>
      </c>
      <c r="J134">
        <f t="shared" ref="J134:J197" si="5">H134*D134/$M$5*100</f>
        <v>0.22162753273352351</v>
      </c>
    </row>
    <row r="135" spans="1:10">
      <c r="A135" s="49" t="s">
        <v>133</v>
      </c>
      <c r="B135" s="49" t="s">
        <v>32</v>
      </c>
      <c r="C135" s="50">
        <v>736</v>
      </c>
      <c r="D135" s="50">
        <v>4232</v>
      </c>
      <c r="E135" s="50">
        <v>33941</v>
      </c>
      <c r="F135" s="49" t="s">
        <v>409</v>
      </c>
      <c r="G135" s="52">
        <v>0.99329999999999996</v>
      </c>
      <c r="H135" s="51">
        <v>0.98660000000000003</v>
      </c>
      <c r="I135">
        <f t="shared" si="4"/>
        <v>1.92178955453149</v>
      </c>
      <c r="J135">
        <f t="shared" si="5"/>
        <v>1.9088267134810915</v>
      </c>
    </row>
    <row r="136" spans="1:10">
      <c r="A136" s="49" t="s">
        <v>49</v>
      </c>
      <c r="B136" s="49" t="s">
        <v>21</v>
      </c>
      <c r="C136" s="50">
        <v>8</v>
      </c>
      <c r="D136" s="50">
        <v>32</v>
      </c>
      <c r="E136" s="50">
        <v>294</v>
      </c>
      <c r="F136" s="49" t="s">
        <v>410</v>
      </c>
      <c r="G136" s="52">
        <v>0.99299999999999999</v>
      </c>
      <c r="H136" s="51">
        <v>0.99299999999999999</v>
      </c>
      <c r="I136">
        <f t="shared" si="4"/>
        <v>1.4527101163045862E-2</v>
      </c>
      <c r="J136">
        <f t="shared" si="5"/>
        <v>1.4527101163045862E-2</v>
      </c>
    </row>
    <row r="137" spans="1:10">
      <c r="A137" s="49" t="s">
        <v>113</v>
      </c>
      <c r="B137" s="49" t="s">
        <v>51</v>
      </c>
      <c r="C137" s="50">
        <v>125</v>
      </c>
      <c r="D137" s="50">
        <v>500</v>
      </c>
      <c r="E137" s="50">
        <v>5350</v>
      </c>
      <c r="F137" s="49" t="s">
        <v>414</v>
      </c>
      <c r="G137" s="52">
        <v>0.99299999999999999</v>
      </c>
      <c r="H137" s="51">
        <v>0.99299999999999999</v>
      </c>
      <c r="I137">
        <f t="shared" si="4"/>
        <v>0.22698595567259161</v>
      </c>
      <c r="J137">
        <f t="shared" si="5"/>
        <v>0.22698595567259161</v>
      </c>
    </row>
    <row r="138" spans="1:10">
      <c r="A138" s="49" t="s">
        <v>175</v>
      </c>
      <c r="B138" s="49" t="s">
        <v>44</v>
      </c>
      <c r="C138" s="50">
        <v>72</v>
      </c>
      <c r="D138" s="50">
        <v>384</v>
      </c>
      <c r="E138" s="50">
        <v>3226</v>
      </c>
      <c r="F138" s="49" t="s">
        <v>45</v>
      </c>
      <c r="G138" s="52">
        <v>0.9929</v>
      </c>
      <c r="H138" s="51">
        <v>0.99129999999999996</v>
      </c>
      <c r="I138">
        <f t="shared" si="4"/>
        <v>0.17430765854728988</v>
      </c>
      <c r="J138">
        <f t="shared" si="5"/>
        <v>0.17402677199912223</v>
      </c>
    </row>
    <row r="139" spans="1:10">
      <c r="A139" s="49" t="s">
        <v>193</v>
      </c>
      <c r="B139" s="49" t="s">
        <v>16</v>
      </c>
      <c r="C139" s="50">
        <v>28</v>
      </c>
      <c r="D139" s="50">
        <v>112</v>
      </c>
      <c r="E139" s="50">
        <v>815</v>
      </c>
      <c r="F139" s="49" t="s">
        <v>16</v>
      </c>
      <c r="G139" s="52">
        <v>0.99280000000000002</v>
      </c>
      <c r="H139" s="51">
        <v>0.99280000000000002</v>
      </c>
      <c r="I139">
        <f t="shared" si="4"/>
        <v>5.0834613415258578E-2</v>
      </c>
      <c r="J139">
        <f t="shared" si="5"/>
        <v>5.0834613415258578E-2</v>
      </c>
    </row>
    <row r="140" spans="1:10">
      <c r="A140" s="49" t="s">
        <v>425</v>
      </c>
      <c r="B140" s="49" t="s">
        <v>254</v>
      </c>
      <c r="C140" s="50">
        <v>2</v>
      </c>
      <c r="D140" s="50">
        <v>20</v>
      </c>
      <c r="E140" s="50">
        <v>182</v>
      </c>
      <c r="F140" s="49" t="s">
        <v>19</v>
      </c>
      <c r="G140" s="52">
        <v>0.99270000000000003</v>
      </c>
      <c r="H140" s="51">
        <v>0.99270000000000003</v>
      </c>
      <c r="I140">
        <v>0</v>
      </c>
      <c r="J140">
        <v>0</v>
      </c>
    </row>
    <row r="141" spans="1:10">
      <c r="A141" s="49" t="s">
        <v>75</v>
      </c>
      <c r="B141" s="49" t="s">
        <v>16</v>
      </c>
      <c r="C141" s="50">
        <v>124</v>
      </c>
      <c r="D141" s="50">
        <v>248</v>
      </c>
      <c r="E141" s="50">
        <v>1771</v>
      </c>
      <c r="F141" s="49" t="s">
        <v>16</v>
      </c>
      <c r="G141" s="52">
        <v>0.99260000000000004</v>
      </c>
      <c r="H141" s="51">
        <v>0.99260000000000004</v>
      </c>
      <c r="I141">
        <f t="shared" si="4"/>
        <v>0.11253968253968254</v>
      </c>
      <c r="J141">
        <f t="shared" si="5"/>
        <v>0.11253968253968254</v>
      </c>
    </row>
    <row r="142" spans="1:10">
      <c r="A142" s="49" t="s">
        <v>35</v>
      </c>
      <c r="B142" s="49" t="s">
        <v>36</v>
      </c>
      <c r="C142" s="50">
        <v>192</v>
      </c>
      <c r="D142" s="50">
        <v>1152</v>
      </c>
      <c r="E142" s="50">
        <v>11520</v>
      </c>
      <c r="F142" s="49" t="s">
        <v>444</v>
      </c>
      <c r="G142" s="52">
        <v>0.99219999999999997</v>
      </c>
      <c r="H142" s="51">
        <v>0.99219999999999997</v>
      </c>
      <c r="I142">
        <f t="shared" si="4"/>
        <v>0.52255431204739966</v>
      </c>
      <c r="J142">
        <f t="shared" si="5"/>
        <v>0.52255431204739966</v>
      </c>
    </row>
    <row r="143" spans="1:10">
      <c r="A143" s="49" t="s">
        <v>224</v>
      </c>
      <c r="B143" s="49" t="s">
        <v>225</v>
      </c>
      <c r="C143" s="50">
        <v>34</v>
      </c>
      <c r="D143" s="50">
        <v>272</v>
      </c>
      <c r="E143" s="50"/>
      <c r="F143" s="49" t="s">
        <v>471</v>
      </c>
      <c r="G143" s="52">
        <v>0.99199999999999999</v>
      </c>
      <c r="H143" s="51">
        <v>0.99199999999999999</v>
      </c>
      <c r="I143">
        <f t="shared" si="4"/>
        <v>0.12335600907029479</v>
      </c>
      <c r="J143">
        <f t="shared" si="5"/>
        <v>0.12335600907029479</v>
      </c>
    </row>
    <row r="144" spans="1:10">
      <c r="A144" s="49" t="s">
        <v>165</v>
      </c>
      <c r="B144" s="49" t="s">
        <v>10</v>
      </c>
      <c r="C144" s="50">
        <v>532</v>
      </c>
      <c r="D144" s="50">
        <v>4720</v>
      </c>
      <c r="E144" s="50"/>
      <c r="F144" s="49" t="s">
        <v>11</v>
      </c>
      <c r="G144" s="52">
        <v>0.99180000000000001</v>
      </c>
      <c r="H144" s="51">
        <v>0.99180000000000001</v>
      </c>
      <c r="I144">
        <f t="shared" si="4"/>
        <v>2.1401579986833443</v>
      </c>
      <c r="J144">
        <f t="shared" si="5"/>
        <v>2.1401579986833443</v>
      </c>
    </row>
    <row r="145" spans="1:10">
      <c r="A145" s="49" t="s">
        <v>191</v>
      </c>
      <c r="B145" s="49" t="s">
        <v>32</v>
      </c>
      <c r="C145" s="50">
        <v>543</v>
      </c>
      <c r="D145" s="50">
        <v>2129</v>
      </c>
      <c r="E145" s="50"/>
      <c r="F145" s="49" t="s">
        <v>409</v>
      </c>
      <c r="G145" s="52">
        <v>0.99139999999999995</v>
      </c>
      <c r="H145" s="51">
        <v>0.99139999999999995</v>
      </c>
      <c r="I145">
        <f t="shared" si="4"/>
        <v>0.96494888815741342</v>
      </c>
      <c r="J145">
        <f t="shared" si="5"/>
        <v>0.96494888815741342</v>
      </c>
    </row>
    <row r="146" spans="1:10">
      <c r="A146" s="49" t="s">
        <v>402</v>
      </c>
      <c r="B146" s="49" t="s">
        <v>292</v>
      </c>
      <c r="C146" s="50">
        <v>12</v>
      </c>
      <c r="D146" s="50">
        <v>48</v>
      </c>
      <c r="E146" s="50"/>
      <c r="F146" s="49" t="s">
        <v>60</v>
      </c>
      <c r="G146" s="52">
        <v>0.9909</v>
      </c>
      <c r="H146" s="51">
        <v>0.9909</v>
      </c>
      <c r="I146">
        <f t="shared" si="4"/>
        <v>2.1744568795260041E-2</v>
      </c>
      <c r="J146">
        <f t="shared" si="5"/>
        <v>2.1744568795260041E-2</v>
      </c>
    </row>
    <row r="147" spans="1:10">
      <c r="A147" s="49" t="s">
        <v>229</v>
      </c>
      <c r="B147" s="49" t="s">
        <v>126</v>
      </c>
      <c r="C147" s="50">
        <v>37</v>
      </c>
      <c r="D147" s="50">
        <v>260</v>
      </c>
      <c r="E147" s="50">
        <v>1857</v>
      </c>
      <c r="F147" s="49" t="s">
        <v>60</v>
      </c>
      <c r="G147" s="52">
        <v>0.99060000000000004</v>
      </c>
      <c r="H147" s="51">
        <v>0.99060000000000004</v>
      </c>
      <c r="I147">
        <f t="shared" si="4"/>
        <v>0.11774742154926486</v>
      </c>
      <c r="J147">
        <f t="shared" si="5"/>
        <v>0.11774742154926486</v>
      </c>
    </row>
    <row r="148" spans="1:10">
      <c r="A148" s="49" t="s">
        <v>328</v>
      </c>
      <c r="B148" s="49" t="s">
        <v>16</v>
      </c>
      <c r="C148" s="50">
        <v>134</v>
      </c>
      <c r="D148" s="50">
        <v>268</v>
      </c>
      <c r="E148" s="50">
        <v>1914</v>
      </c>
      <c r="F148" s="49" t="s">
        <v>16</v>
      </c>
      <c r="G148" s="52">
        <v>0.99029999999999996</v>
      </c>
      <c r="H148" s="51">
        <v>0.99029999999999996</v>
      </c>
      <c r="I148">
        <f t="shared" si="4"/>
        <v>0.12133366249725695</v>
      </c>
      <c r="J148">
        <f t="shared" si="5"/>
        <v>0.12133366249725695</v>
      </c>
    </row>
    <row r="149" spans="1:10">
      <c r="A149" s="49" t="s">
        <v>232</v>
      </c>
      <c r="B149" s="49" t="s">
        <v>13</v>
      </c>
      <c r="C149" s="50">
        <v>30</v>
      </c>
      <c r="D149" s="50">
        <v>360</v>
      </c>
      <c r="E149" s="50">
        <v>4950</v>
      </c>
      <c r="F149" s="49" t="s">
        <v>412</v>
      </c>
      <c r="G149" s="52">
        <v>0.99009999999999998</v>
      </c>
      <c r="H149" s="51">
        <v>0.96440000000000003</v>
      </c>
      <c r="I149">
        <f t="shared" si="4"/>
        <v>0.16295260039499671</v>
      </c>
      <c r="J149">
        <f t="shared" si="5"/>
        <v>0.15872284397630021</v>
      </c>
    </row>
    <row r="150" spans="1:10">
      <c r="A150" s="49" t="s">
        <v>186</v>
      </c>
      <c r="B150" s="49" t="s">
        <v>170</v>
      </c>
      <c r="C150" s="50">
        <v>64</v>
      </c>
      <c r="D150" s="50">
        <v>128</v>
      </c>
      <c r="E150" s="50">
        <v>481</v>
      </c>
      <c r="F150" s="49" t="s">
        <v>171</v>
      </c>
      <c r="G150" s="52">
        <v>0.98970000000000002</v>
      </c>
      <c r="H150" s="51">
        <v>0.9879</v>
      </c>
      <c r="I150">
        <f t="shared" si="4"/>
        <v>5.7915295150318187E-2</v>
      </c>
      <c r="J150">
        <f t="shared" si="5"/>
        <v>5.7809962694755322E-2</v>
      </c>
    </row>
    <row r="151" spans="1:10">
      <c r="A151" s="49" t="s">
        <v>300</v>
      </c>
      <c r="B151" s="49" t="s">
        <v>150</v>
      </c>
      <c r="C151" s="50">
        <v>32</v>
      </c>
      <c r="D151" s="50">
        <v>12</v>
      </c>
      <c r="E151" s="50"/>
      <c r="F151" s="49" t="s">
        <v>443</v>
      </c>
      <c r="G151" s="52">
        <v>0.98970000000000002</v>
      </c>
      <c r="H151" s="51">
        <v>0.98970000000000002</v>
      </c>
      <c r="I151">
        <f t="shared" si="4"/>
        <v>5.4295589203423303E-3</v>
      </c>
      <c r="J151">
        <f t="shared" si="5"/>
        <v>5.4295589203423303E-3</v>
      </c>
    </row>
    <row r="152" spans="1:10">
      <c r="A152" s="49" t="s">
        <v>398</v>
      </c>
      <c r="B152" s="49" t="s">
        <v>100</v>
      </c>
      <c r="C152" s="50">
        <v>84</v>
      </c>
      <c r="D152" s="50">
        <v>336</v>
      </c>
      <c r="E152" s="50">
        <v>4539</v>
      </c>
      <c r="F152" s="49" t="s">
        <v>101</v>
      </c>
      <c r="G152" s="52">
        <v>0.98870000000000002</v>
      </c>
      <c r="H152" s="51">
        <v>0.98870000000000002</v>
      </c>
      <c r="I152">
        <f t="shared" si="4"/>
        <v>0.15187403993855605</v>
      </c>
      <c r="J152">
        <f t="shared" si="5"/>
        <v>0.15187403993855605</v>
      </c>
    </row>
    <row r="153" spans="1:10">
      <c r="A153" s="49" t="s">
        <v>58</v>
      </c>
      <c r="B153" s="49" t="s">
        <v>59</v>
      </c>
      <c r="C153" s="50">
        <v>1354</v>
      </c>
      <c r="D153" s="50">
        <v>1354</v>
      </c>
      <c r="E153" s="50">
        <v>3039</v>
      </c>
      <c r="F153" s="49" t="s">
        <v>60</v>
      </c>
      <c r="G153" s="52">
        <v>0.98819999999999997</v>
      </c>
      <c r="H153" s="51">
        <v>0.98819999999999997</v>
      </c>
      <c r="I153">
        <f t="shared" si="4"/>
        <v>0.61170671494404216</v>
      </c>
      <c r="J153">
        <f t="shared" si="5"/>
        <v>0.61170671494404216</v>
      </c>
    </row>
    <row r="154" spans="1:10">
      <c r="A154" s="49" t="s">
        <v>284</v>
      </c>
      <c r="B154" s="49" t="s">
        <v>44</v>
      </c>
      <c r="C154" s="50">
        <v>246</v>
      </c>
      <c r="D154" s="50">
        <v>640</v>
      </c>
      <c r="E154" s="50">
        <v>5235</v>
      </c>
      <c r="F154" s="49" t="s">
        <v>45</v>
      </c>
      <c r="G154" s="52">
        <v>0.98819999999999997</v>
      </c>
      <c r="H154" s="51">
        <v>0.98819999999999997</v>
      </c>
      <c r="I154">
        <f t="shared" si="4"/>
        <v>0.28913759052007898</v>
      </c>
      <c r="J154">
        <f t="shared" si="5"/>
        <v>0.28913759052007898</v>
      </c>
    </row>
    <row r="155" spans="1:10">
      <c r="A155" s="49" t="s">
        <v>240</v>
      </c>
      <c r="B155" s="49" t="s">
        <v>13</v>
      </c>
      <c r="C155" s="50">
        <v>318</v>
      </c>
      <c r="D155" s="50">
        <v>1272</v>
      </c>
      <c r="E155" s="50">
        <v>9411</v>
      </c>
      <c r="F155" s="49" t="s">
        <v>412</v>
      </c>
      <c r="G155" s="52">
        <v>0.98809999999999998</v>
      </c>
      <c r="H155" s="51">
        <v>0.96650000000000003</v>
      </c>
      <c r="I155">
        <f t="shared" si="4"/>
        <v>0.57460280886548165</v>
      </c>
      <c r="J155">
        <f t="shared" si="5"/>
        <v>0.56204191353960931</v>
      </c>
    </row>
    <row r="156" spans="1:10">
      <c r="A156" s="49" t="s">
        <v>384</v>
      </c>
      <c r="B156" s="49" t="s">
        <v>366</v>
      </c>
      <c r="C156" s="50">
        <v>12</v>
      </c>
      <c r="D156" s="50">
        <v>48</v>
      </c>
      <c r="E156" s="50">
        <v>440</v>
      </c>
      <c r="F156" s="49" t="s">
        <v>451</v>
      </c>
      <c r="G156" s="52">
        <v>0.98780000000000001</v>
      </c>
      <c r="H156" s="51">
        <v>0.98780000000000001</v>
      </c>
      <c r="I156">
        <f t="shared" si="4"/>
        <v>2.1676541584375687E-2</v>
      </c>
      <c r="J156">
        <f t="shared" si="5"/>
        <v>2.1676541584375687E-2</v>
      </c>
    </row>
    <row r="157" spans="1:10">
      <c r="A157" s="49" t="s">
        <v>156</v>
      </c>
      <c r="B157" s="49" t="s">
        <v>16</v>
      </c>
      <c r="C157" s="50">
        <v>139</v>
      </c>
      <c r="D157" s="50">
        <v>278</v>
      </c>
      <c r="E157" s="50">
        <v>1985</v>
      </c>
      <c r="F157" s="49" t="s">
        <v>16</v>
      </c>
      <c r="G157" s="52">
        <v>0.98760000000000003</v>
      </c>
      <c r="H157" s="51">
        <v>0.98760000000000003</v>
      </c>
      <c r="I157">
        <f t="shared" si="4"/>
        <v>0.12551788457318411</v>
      </c>
      <c r="J157">
        <f t="shared" si="5"/>
        <v>0.12551788457318411</v>
      </c>
    </row>
    <row r="158" spans="1:10">
      <c r="A158" s="49" t="s">
        <v>392</v>
      </c>
      <c r="B158" s="49" t="s">
        <v>122</v>
      </c>
      <c r="C158" s="50">
        <v>1</v>
      </c>
      <c r="D158" s="50">
        <v>1</v>
      </c>
      <c r="E158" s="50">
        <v>100</v>
      </c>
      <c r="F158" s="49" t="s">
        <v>19</v>
      </c>
      <c r="G158" s="52">
        <v>0.98719999999999997</v>
      </c>
      <c r="H158" s="51">
        <v>0.89170000000000005</v>
      </c>
      <c r="I158">
        <f t="shared" si="4"/>
        <v>4.5132031307146514E-4</v>
      </c>
      <c r="J158">
        <f t="shared" si="5"/>
        <v>4.0766037597834835E-4</v>
      </c>
    </row>
    <row r="159" spans="1:10">
      <c r="A159" s="49" t="s">
        <v>86</v>
      </c>
      <c r="B159" s="49" t="s">
        <v>16</v>
      </c>
      <c r="C159" s="50">
        <v>109</v>
      </c>
      <c r="D159" s="50">
        <v>544</v>
      </c>
      <c r="E159" s="50">
        <v>4406</v>
      </c>
      <c r="F159" s="49" t="s">
        <v>16</v>
      </c>
      <c r="G159" s="52">
        <v>0.98709999999999998</v>
      </c>
      <c r="H159" s="51">
        <v>0.97389999999999999</v>
      </c>
      <c r="I159">
        <f t="shared" si="4"/>
        <v>0.24549338014775804</v>
      </c>
      <c r="J159">
        <f t="shared" si="5"/>
        <v>0.24221051861604859</v>
      </c>
    </row>
    <row r="160" spans="1:10">
      <c r="A160" s="49" t="s">
        <v>147</v>
      </c>
      <c r="B160" s="49" t="s">
        <v>13</v>
      </c>
      <c r="C160" s="50">
        <v>69</v>
      </c>
      <c r="D160" s="50">
        <v>234</v>
      </c>
      <c r="E160" s="50">
        <v>1385</v>
      </c>
      <c r="F160" s="49" t="s">
        <v>412</v>
      </c>
      <c r="G160" s="52">
        <v>0.9869</v>
      </c>
      <c r="H160" s="51">
        <v>0.9869</v>
      </c>
      <c r="I160">
        <f t="shared" si="4"/>
        <v>0.10557685977616853</v>
      </c>
      <c r="J160">
        <f t="shared" si="5"/>
        <v>0.10557685977616853</v>
      </c>
    </row>
    <row r="161" spans="1:10">
      <c r="A161" s="49" t="s">
        <v>364</v>
      </c>
      <c r="B161" s="49" t="s">
        <v>154</v>
      </c>
      <c r="C161" s="50">
        <v>120</v>
      </c>
      <c r="D161" s="50">
        <v>120</v>
      </c>
      <c r="E161" s="50">
        <v>866</v>
      </c>
      <c r="F161" s="49" t="s">
        <v>155</v>
      </c>
      <c r="G161" s="52">
        <v>0.98650000000000004</v>
      </c>
      <c r="H161" s="51">
        <v>0.98650000000000004</v>
      </c>
      <c r="I161">
        <f t="shared" si="4"/>
        <v>5.4120035110818518E-2</v>
      </c>
      <c r="J161">
        <f t="shared" si="5"/>
        <v>5.4120035110818518E-2</v>
      </c>
    </row>
    <row r="162" spans="1:10">
      <c r="A162" s="49" t="s">
        <v>262</v>
      </c>
      <c r="B162" s="49" t="s">
        <v>154</v>
      </c>
      <c r="C162" s="50">
        <v>64</v>
      </c>
      <c r="D162" s="50">
        <v>64</v>
      </c>
      <c r="E162" s="50">
        <v>372</v>
      </c>
      <c r="F162" s="49" t="s">
        <v>155</v>
      </c>
      <c r="G162" s="52">
        <v>0.98640000000000005</v>
      </c>
      <c r="H162" s="51">
        <v>0.98640000000000005</v>
      </c>
      <c r="I162">
        <f t="shared" si="4"/>
        <v>2.8861092824226463E-2</v>
      </c>
      <c r="J162">
        <f t="shared" si="5"/>
        <v>2.8861092824226463E-2</v>
      </c>
    </row>
    <row r="163" spans="1:10">
      <c r="A163" s="49" t="s">
        <v>78</v>
      </c>
      <c r="B163" s="49" t="s">
        <v>32</v>
      </c>
      <c r="C163" s="50">
        <v>10</v>
      </c>
      <c r="D163" s="50">
        <v>40</v>
      </c>
      <c r="E163" s="50">
        <v>539</v>
      </c>
      <c r="F163" s="49" t="s">
        <v>409</v>
      </c>
      <c r="G163" s="52">
        <v>0.98609999999999998</v>
      </c>
      <c r="H163" s="51">
        <v>0.98609999999999998</v>
      </c>
      <c r="I163">
        <f t="shared" si="4"/>
        <v>1.8032696949747642E-2</v>
      </c>
      <c r="J163">
        <f t="shared" si="5"/>
        <v>1.8032696949747642E-2</v>
      </c>
    </row>
    <row r="164" spans="1:10">
      <c r="A164" s="49" t="s">
        <v>68</v>
      </c>
      <c r="B164" s="49" t="s">
        <v>29</v>
      </c>
      <c r="C164" s="50">
        <v>143</v>
      </c>
      <c r="D164" s="50">
        <v>572</v>
      </c>
      <c r="E164" s="50">
        <v>8318</v>
      </c>
      <c r="F164" s="49" t="s">
        <v>30</v>
      </c>
      <c r="G164" s="52">
        <v>0.98580000000000001</v>
      </c>
      <c r="H164" s="51">
        <v>0.98580000000000001</v>
      </c>
      <c r="I164">
        <f t="shared" si="4"/>
        <v>0.2577891156462585</v>
      </c>
      <c r="J164">
        <f t="shared" si="5"/>
        <v>0.2577891156462585</v>
      </c>
    </row>
    <row r="165" spans="1:10">
      <c r="A165" s="49" t="s">
        <v>432</v>
      </c>
      <c r="B165" s="49" t="s">
        <v>13</v>
      </c>
      <c r="C165" s="50">
        <v>62</v>
      </c>
      <c r="D165" s="50">
        <v>248</v>
      </c>
      <c r="E165" s="50">
        <v>1991</v>
      </c>
      <c r="F165" s="49" t="s">
        <v>412</v>
      </c>
      <c r="G165" s="52">
        <v>0.98540000000000005</v>
      </c>
      <c r="H165" s="51">
        <v>0.98540000000000005</v>
      </c>
      <c r="I165">
        <f t="shared" si="4"/>
        <v>0.1117233560090703</v>
      </c>
      <c r="J165">
        <f t="shared" si="5"/>
        <v>0.1117233560090703</v>
      </c>
    </row>
    <row r="166" spans="1:10">
      <c r="A166" s="49" t="s">
        <v>255</v>
      </c>
      <c r="B166" s="49" t="s">
        <v>170</v>
      </c>
      <c r="C166" s="50">
        <v>12</v>
      </c>
      <c r="D166" s="50">
        <v>48</v>
      </c>
      <c r="E166" s="50">
        <v>461</v>
      </c>
      <c r="F166" s="49" t="s">
        <v>171</v>
      </c>
      <c r="G166" s="52">
        <v>0.98519999999999996</v>
      </c>
      <c r="H166" s="51">
        <v>0.98519999999999996</v>
      </c>
      <c r="I166">
        <f t="shared" si="4"/>
        <v>2.1619486504279133E-2</v>
      </c>
      <c r="J166">
        <f t="shared" si="5"/>
        <v>2.1619486504279133E-2</v>
      </c>
    </row>
    <row r="167" spans="1:10">
      <c r="A167" s="49" t="s">
        <v>141</v>
      </c>
      <c r="B167" s="49" t="s">
        <v>44</v>
      </c>
      <c r="C167" s="50">
        <v>188</v>
      </c>
      <c r="D167" s="50">
        <v>853</v>
      </c>
      <c r="E167" s="50">
        <v>7268</v>
      </c>
      <c r="F167" s="49" t="s">
        <v>45</v>
      </c>
      <c r="G167" s="52">
        <v>0.98480000000000001</v>
      </c>
      <c r="H167" s="51">
        <v>0.98209999999999997</v>
      </c>
      <c r="I167">
        <f t="shared" si="4"/>
        <v>0.38404030429376051</v>
      </c>
      <c r="J167">
        <f t="shared" si="5"/>
        <v>0.38298739119303638</v>
      </c>
    </row>
    <row r="168" spans="1:10">
      <c r="A168" s="49" t="s">
        <v>259</v>
      </c>
      <c r="B168" s="49" t="s">
        <v>70</v>
      </c>
      <c r="C168" s="50">
        <v>1</v>
      </c>
      <c r="D168" s="50">
        <v>1</v>
      </c>
      <c r="E168" s="50"/>
      <c r="F168" s="49" t="s">
        <v>30</v>
      </c>
      <c r="G168" s="52">
        <v>0.98440000000000005</v>
      </c>
      <c r="H168" s="51">
        <v>0.98440000000000005</v>
      </c>
      <c r="I168">
        <f t="shared" si="4"/>
        <v>4.5004023114622198E-4</v>
      </c>
      <c r="J168">
        <f t="shared" si="5"/>
        <v>4.5004023114622198E-4</v>
      </c>
    </row>
    <row r="169" spans="1:10">
      <c r="A169" s="49" t="s">
        <v>118</v>
      </c>
      <c r="B169" s="49" t="s">
        <v>89</v>
      </c>
      <c r="C169" s="50">
        <v>62</v>
      </c>
      <c r="D169" s="50">
        <v>248</v>
      </c>
      <c r="E169" s="50">
        <v>2714</v>
      </c>
      <c r="F169" s="49" t="s">
        <v>90</v>
      </c>
      <c r="G169" s="52">
        <v>0.98419999999999996</v>
      </c>
      <c r="H169" s="51">
        <v>0.98419999999999996</v>
      </c>
      <c r="I169">
        <f t="shared" si="4"/>
        <v>0.11158730158730158</v>
      </c>
      <c r="J169">
        <f t="shared" si="5"/>
        <v>0.11158730158730158</v>
      </c>
    </row>
    <row r="170" spans="1:10">
      <c r="A170" s="49" t="s">
        <v>185</v>
      </c>
      <c r="B170" s="49" t="s">
        <v>29</v>
      </c>
      <c r="C170" s="50">
        <v>300</v>
      </c>
      <c r="D170" s="50">
        <v>400</v>
      </c>
      <c r="E170" s="50">
        <v>4800</v>
      </c>
      <c r="F170" s="49" t="s">
        <v>30</v>
      </c>
      <c r="G170" s="52">
        <v>0.98350000000000004</v>
      </c>
      <c r="H170" s="51">
        <v>0.98350000000000004</v>
      </c>
      <c r="I170">
        <f t="shared" si="4"/>
        <v>0.17985151049667178</v>
      </c>
      <c r="J170">
        <f t="shared" si="5"/>
        <v>0.17985151049667178</v>
      </c>
    </row>
    <row r="171" spans="1:10">
      <c r="A171" s="49" t="s">
        <v>212</v>
      </c>
      <c r="B171" s="49" t="s">
        <v>29</v>
      </c>
      <c r="C171" s="50">
        <v>460</v>
      </c>
      <c r="D171" s="50">
        <v>1544</v>
      </c>
      <c r="E171" s="50">
        <v>12584</v>
      </c>
      <c r="F171" s="49" t="s">
        <v>30</v>
      </c>
      <c r="G171" s="52">
        <v>0.98329999999999995</v>
      </c>
      <c r="H171" s="51">
        <v>0.98329999999999995</v>
      </c>
      <c r="I171">
        <f t="shared" si="4"/>
        <v>0.69408565576768344</v>
      </c>
      <c r="J171">
        <f t="shared" si="5"/>
        <v>0.69408565576768344</v>
      </c>
    </row>
    <row r="172" spans="1:10">
      <c r="A172" s="49" t="s">
        <v>399</v>
      </c>
      <c r="B172" s="49" t="s">
        <v>400</v>
      </c>
      <c r="C172" s="50">
        <v>5240</v>
      </c>
      <c r="D172" s="50">
        <v>5240</v>
      </c>
      <c r="E172" s="50"/>
      <c r="F172" s="49" t="s">
        <v>60</v>
      </c>
      <c r="G172" s="52">
        <v>0.98329999999999995</v>
      </c>
      <c r="H172" s="51">
        <v>0.98329999999999995</v>
      </c>
      <c r="I172">
        <f t="shared" si="4"/>
        <v>2.3555756711286664</v>
      </c>
      <c r="J172">
        <f t="shared" si="5"/>
        <v>2.3555756711286664</v>
      </c>
    </row>
    <row r="173" spans="1:10">
      <c r="A173" s="49" t="s">
        <v>287</v>
      </c>
      <c r="B173" s="49" t="s">
        <v>16</v>
      </c>
      <c r="C173" s="50">
        <v>284</v>
      </c>
      <c r="D173" s="50">
        <v>1136</v>
      </c>
      <c r="E173" s="50">
        <v>10224</v>
      </c>
      <c r="F173" s="49" t="s">
        <v>16</v>
      </c>
      <c r="G173" s="52">
        <v>0.98309999999999997</v>
      </c>
      <c r="H173" s="51">
        <v>0.98309999999999997</v>
      </c>
      <c r="I173">
        <f t="shared" si="4"/>
        <v>0.51057055080096558</v>
      </c>
      <c r="J173">
        <f t="shared" si="5"/>
        <v>0.51057055080096558</v>
      </c>
    </row>
    <row r="174" spans="1:10">
      <c r="A174" s="49" t="s">
        <v>102</v>
      </c>
      <c r="B174" s="49" t="s">
        <v>44</v>
      </c>
      <c r="C174" s="50">
        <v>168</v>
      </c>
      <c r="D174" s="50">
        <v>672</v>
      </c>
      <c r="E174" s="50">
        <v>5527</v>
      </c>
      <c r="F174" s="49" t="s">
        <v>45</v>
      </c>
      <c r="G174" s="52">
        <v>0.98209999999999997</v>
      </c>
      <c r="H174" s="51">
        <v>0.98209999999999997</v>
      </c>
      <c r="I174">
        <f t="shared" si="4"/>
        <v>0.30172043010752686</v>
      </c>
      <c r="J174">
        <f t="shared" si="5"/>
        <v>0.30172043010752686</v>
      </c>
    </row>
    <row r="175" spans="1:10">
      <c r="A175" s="49" t="s">
        <v>304</v>
      </c>
      <c r="B175" s="49" t="s">
        <v>29</v>
      </c>
      <c r="C175" s="50">
        <v>1592</v>
      </c>
      <c r="D175" s="50">
        <v>4224</v>
      </c>
      <c r="E175" s="50">
        <v>22699</v>
      </c>
      <c r="F175" s="49" t="s">
        <v>30</v>
      </c>
      <c r="G175" s="52">
        <v>0.98199999999999998</v>
      </c>
      <c r="H175" s="51">
        <v>0.82669999999999999</v>
      </c>
      <c r="I175">
        <f t="shared" si="4"/>
        <v>1.8963353083168752</v>
      </c>
      <c r="J175">
        <f t="shared" si="5"/>
        <v>1.5964362519201227</v>
      </c>
    </row>
    <row r="176" spans="1:10">
      <c r="A176" s="49" t="s">
        <v>114</v>
      </c>
      <c r="B176" s="49" t="s">
        <v>85</v>
      </c>
      <c r="C176" s="50">
        <v>312</v>
      </c>
      <c r="D176" s="50">
        <v>1248</v>
      </c>
      <c r="E176" s="50">
        <v>8524</v>
      </c>
      <c r="F176" s="49" t="s">
        <v>412</v>
      </c>
      <c r="G176" s="52">
        <v>0.98199999999999998</v>
      </c>
      <c r="H176" s="51">
        <v>0.98199999999999998</v>
      </c>
      <c r="I176">
        <f t="shared" si="4"/>
        <v>0.56028088654816766</v>
      </c>
      <c r="J176">
        <f t="shared" si="5"/>
        <v>0.56028088654816766</v>
      </c>
    </row>
    <row r="177" spans="1:10">
      <c r="A177" s="49" t="s">
        <v>452</v>
      </c>
      <c r="B177" s="49" t="s">
        <v>111</v>
      </c>
      <c r="C177" s="50"/>
      <c r="D177" s="50"/>
      <c r="E177" s="50"/>
      <c r="F177" s="49" t="s">
        <v>60</v>
      </c>
      <c r="G177" s="52">
        <v>0.98009999999999997</v>
      </c>
      <c r="H177" s="51">
        <v>0.98009999999999997</v>
      </c>
      <c r="I177">
        <f t="shared" si="4"/>
        <v>0</v>
      </c>
      <c r="J177">
        <f t="shared" si="5"/>
        <v>0</v>
      </c>
    </row>
    <row r="178" spans="1:10">
      <c r="A178" s="49" t="s">
        <v>187</v>
      </c>
      <c r="B178" s="49" t="s">
        <v>44</v>
      </c>
      <c r="C178" s="50">
        <v>104</v>
      </c>
      <c r="D178" s="50">
        <v>408</v>
      </c>
      <c r="E178" s="50">
        <v>3487</v>
      </c>
      <c r="F178" s="49" t="s">
        <v>45</v>
      </c>
      <c r="G178" s="52">
        <v>0.97929999999999995</v>
      </c>
      <c r="H178" s="51">
        <v>0.97929999999999995</v>
      </c>
      <c r="I178">
        <f t="shared" si="4"/>
        <v>0.18266513056835637</v>
      </c>
      <c r="J178">
        <f t="shared" si="5"/>
        <v>0.18266513056835637</v>
      </c>
    </row>
    <row r="179" spans="1:10">
      <c r="A179" s="49" t="s">
        <v>339</v>
      </c>
      <c r="B179" s="49" t="s">
        <v>16</v>
      </c>
      <c r="C179" s="50">
        <v>76</v>
      </c>
      <c r="D179" s="50">
        <v>438</v>
      </c>
      <c r="E179" s="50">
        <v>3560</v>
      </c>
      <c r="F179" s="49" t="s">
        <v>16</v>
      </c>
      <c r="G179" s="52">
        <v>0.97919999999999996</v>
      </c>
      <c r="H179" s="51">
        <v>0.97919999999999996</v>
      </c>
      <c r="I179">
        <f t="shared" si="4"/>
        <v>0.19607636603028306</v>
      </c>
      <c r="J179">
        <f t="shared" si="5"/>
        <v>0.19607636603028306</v>
      </c>
    </row>
    <row r="180" spans="1:10">
      <c r="A180" s="49" t="s">
        <v>120</v>
      </c>
      <c r="B180" s="49" t="s">
        <v>16</v>
      </c>
      <c r="C180" s="50">
        <v>12</v>
      </c>
      <c r="D180" s="50">
        <v>32</v>
      </c>
      <c r="E180" s="50">
        <v>300</v>
      </c>
      <c r="F180" s="49" t="s">
        <v>16</v>
      </c>
      <c r="G180" s="52">
        <v>0.9788</v>
      </c>
      <c r="H180" s="51">
        <v>0.9788</v>
      </c>
      <c r="I180">
        <f t="shared" si="4"/>
        <v>1.4319362153463537E-2</v>
      </c>
      <c r="J180">
        <f t="shared" si="5"/>
        <v>1.4319362153463537E-2</v>
      </c>
    </row>
    <row r="181" spans="1:10">
      <c r="A181" s="49" t="s">
        <v>48</v>
      </c>
      <c r="B181" s="49" t="s">
        <v>32</v>
      </c>
      <c r="C181" s="50">
        <v>2626</v>
      </c>
      <c r="D181" s="50">
        <v>9796</v>
      </c>
      <c r="E181" s="50">
        <v>89690</v>
      </c>
      <c r="F181" s="49" t="s">
        <v>409</v>
      </c>
      <c r="G181" s="52">
        <v>0.97760000000000002</v>
      </c>
      <c r="H181" s="51">
        <v>0.97040000000000004</v>
      </c>
      <c r="I181">
        <f t="shared" si="4"/>
        <v>4.3781405895691616</v>
      </c>
      <c r="J181">
        <f t="shared" si="5"/>
        <v>4.3458956916099778</v>
      </c>
    </row>
    <row r="182" spans="1:10">
      <c r="A182" s="49" t="s">
        <v>62</v>
      </c>
      <c r="B182" s="49" t="s">
        <v>21</v>
      </c>
      <c r="C182" s="50">
        <v>8</v>
      </c>
      <c r="D182" s="50">
        <v>16</v>
      </c>
      <c r="E182" s="50">
        <v>98</v>
      </c>
      <c r="F182" s="49" t="s">
        <v>410</v>
      </c>
      <c r="G182" s="52">
        <v>0.97719999999999996</v>
      </c>
      <c r="H182" s="51">
        <v>0.97719999999999996</v>
      </c>
      <c r="I182">
        <f t="shared" si="4"/>
        <v>7.1479774705581148E-3</v>
      </c>
      <c r="J182">
        <f t="shared" si="5"/>
        <v>7.1479774705581148E-3</v>
      </c>
    </row>
    <row r="183" spans="1:10">
      <c r="A183" s="49" t="s">
        <v>330</v>
      </c>
      <c r="B183" s="49" t="s">
        <v>21</v>
      </c>
      <c r="C183" s="50">
        <v>253</v>
      </c>
      <c r="D183" s="50">
        <v>2024</v>
      </c>
      <c r="E183" s="50">
        <v>21495</v>
      </c>
      <c r="F183" s="49" t="s">
        <v>410</v>
      </c>
      <c r="G183" s="52">
        <v>0.9768</v>
      </c>
      <c r="H183" s="51">
        <v>0.9768</v>
      </c>
      <c r="I183">
        <f t="shared" si="4"/>
        <v>0.90384902348036</v>
      </c>
      <c r="J183">
        <f t="shared" si="5"/>
        <v>0.90384902348036</v>
      </c>
    </row>
    <row r="184" spans="1:10">
      <c r="A184" s="49" t="s">
        <v>127</v>
      </c>
      <c r="B184" s="49" t="s">
        <v>70</v>
      </c>
      <c r="C184" s="50">
        <v>1</v>
      </c>
      <c r="D184" s="50">
        <v>1</v>
      </c>
      <c r="E184" s="50"/>
      <c r="F184" s="49" t="s">
        <v>30</v>
      </c>
      <c r="G184" s="52">
        <v>0.97589999999999999</v>
      </c>
      <c r="H184" s="51">
        <v>0.97589999999999999</v>
      </c>
      <c r="I184">
        <f t="shared" si="4"/>
        <v>4.4615426815887649E-4</v>
      </c>
      <c r="J184">
        <f t="shared" si="5"/>
        <v>4.4615426815887649E-4</v>
      </c>
    </row>
    <row r="185" spans="1:10">
      <c r="A185" s="49" t="s">
        <v>202</v>
      </c>
      <c r="B185" s="49" t="s">
        <v>203</v>
      </c>
      <c r="C185" s="50">
        <v>240</v>
      </c>
      <c r="D185" s="50">
        <v>240</v>
      </c>
      <c r="E185" s="50">
        <v>1534</v>
      </c>
      <c r="F185" s="49" t="s">
        <v>204</v>
      </c>
      <c r="G185" s="52">
        <v>0.9758</v>
      </c>
      <c r="H185" s="51">
        <v>0.9758</v>
      </c>
      <c r="I185">
        <f t="shared" si="4"/>
        <v>0.10706605222734254</v>
      </c>
      <c r="J185">
        <f t="shared" si="5"/>
        <v>0.10706605222734254</v>
      </c>
    </row>
    <row r="186" spans="1:10">
      <c r="A186" s="49" t="s">
        <v>419</v>
      </c>
      <c r="B186" s="49" t="s">
        <v>420</v>
      </c>
      <c r="C186" s="50">
        <v>5</v>
      </c>
      <c r="D186" s="50">
        <v>10</v>
      </c>
      <c r="E186" s="50"/>
      <c r="F186" s="49" t="s">
        <v>204</v>
      </c>
      <c r="G186" s="52">
        <v>0.97540000000000004</v>
      </c>
      <c r="H186" s="51">
        <v>0.94350000000000001</v>
      </c>
      <c r="I186">
        <v>0</v>
      </c>
      <c r="J186">
        <v>0</v>
      </c>
    </row>
    <row r="187" spans="1:10">
      <c r="A187" s="49" t="s">
        <v>82</v>
      </c>
      <c r="B187" s="49" t="s">
        <v>16</v>
      </c>
      <c r="C187" s="50">
        <v>2</v>
      </c>
      <c r="D187" s="50">
        <v>4</v>
      </c>
      <c r="E187" s="50">
        <v>24</v>
      </c>
      <c r="F187" s="49" t="s">
        <v>16</v>
      </c>
      <c r="G187" s="52">
        <v>0.97450000000000003</v>
      </c>
      <c r="H187" s="51">
        <v>0.97450000000000003</v>
      </c>
      <c r="I187">
        <f t="shared" si="4"/>
        <v>1.7820569087850194E-3</v>
      </c>
      <c r="J187">
        <f t="shared" si="5"/>
        <v>1.7820569087850194E-3</v>
      </c>
    </row>
    <row r="188" spans="1:10">
      <c r="A188" s="49" t="s">
        <v>347</v>
      </c>
      <c r="B188" s="49" t="s">
        <v>32</v>
      </c>
      <c r="C188" s="50">
        <v>506</v>
      </c>
      <c r="D188" s="50">
        <v>2024</v>
      </c>
      <c r="E188" s="50">
        <v>17002</v>
      </c>
      <c r="F188" s="49" t="s">
        <v>409</v>
      </c>
      <c r="G188" s="52">
        <v>0.97319999999999995</v>
      </c>
      <c r="H188" s="51">
        <v>0.97319999999999995</v>
      </c>
      <c r="I188">
        <f t="shared" si="4"/>
        <v>0.90051788457318416</v>
      </c>
      <c r="J188">
        <f t="shared" si="5"/>
        <v>0.90051788457318416</v>
      </c>
    </row>
    <row r="189" spans="1:10">
      <c r="A189" s="49" t="s">
        <v>128</v>
      </c>
      <c r="B189" s="49" t="s">
        <v>10</v>
      </c>
      <c r="C189" s="50">
        <v>1020</v>
      </c>
      <c r="D189" s="50">
        <v>5104</v>
      </c>
      <c r="E189" s="50">
        <v>52571</v>
      </c>
      <c r="F189" s="49" t="s">
        <v>11</v>
      </c>
      <c r="G189" s="52">
        <v>0.97319999999999995</v>
      </c>
      <c r="H189" s="51">
        <v>0.97319999999999995</v>
      </c>
      <c r="I189">
        <f t="shared" si="4"/>
        <v>2.2708711871845511</v>
      </c>
      <c r="J189">
        <f t="shared" si="5"/>
        <v>2.2708711871845511</v>
      </c>
    </row>
    <row r="190" spans="1:10">
      <c r="A190" s="49" t="s">
        <v>88</v>
      </c>
      <c r="B190" s="49" t="s">
        <v>89</v>
      </c>
      <c r="C190" s="50">
        <v>60</v>
      </c>
      <c r="D190" s="50">
        <v>240</v>
      </c>
      <c r="E190" s="50">
        <v>2326</v>
      </c>
      <c r="F190" s="49" t="s">
        <v>90</v>
      </c>
      <c r="G190" s="52">
        <v>0.97299999999999998</v>
      </c>
      <c r="H190" s="51">
        <v>0.97299999999999998</v>
      </c>
      <c r="I190">
        <f t="shared" si="4"/>
        <v>0.10675883256528416</v>
      </c>
      <c r="J190">
        <f t="shared" si="5"/>
        <v>0.10675883256528416</v>
      </c>
    </row>
    <row r="191" spans="1:10">
      <c r="A191" s="49" t="s">
        <v>261</v>
      </c>
      <c r="B191" s="49" t="s">
        <v>32</v>
      </c>
      <c r="C191" s="50">
        <v>12</v>
      </c>
      <c r="D191" s="50">
        <v>12</v>
      </c>
      <c r="E191" s="50">
        <v>134</v>
      </c>
      <c r="F191" s="49" t="s">
        <v>409</v>
      </c>
      <c r="G191" s="52">
        <v>0.97240000000000004</v>
      </c>
      <c r="H191" s="51">
        <v>0.97240000000000004</v>
      </c>
      <c r="I191">
        <f t="shared" si="4"/>
        <v>5.3346499890278695E-3</v>
      </c>
      <c r="J191">
        <f t="shared" si="5"/>
        <v>5.3346499890278695E-3</v>
      </c>
    </row>
    <row r="192" spans="1:10">
      <c r="A192" s="49" t="s">
        <v>40</v>
      </c>
      <c r="B192" s="49" t="s">
        <v>32</v>
      </c>
      <c r="C192" s="50">
        <v>232</v>
      </c>
      <c r="D192" s="50">
        <v>928</v>
      </c>
      <c r="E192" s="50">
        <v>8064</v>
      </c>
      <c r="F192" s="49" t="s">
        <v>409</v>
      </c>
      <c r="G192" s="52">
        <v>0.97209999999999996</v>
      </c>
      <c r="H192" s="51">
        <v>0.96679999999999999</v>
      </c>
      <c r="I192">
        <f t="shared" si="4"/>
        <v>0.41241898910101671</v>
      </c>
      <c r="J192">
        <f t="shared" si="5"/>
        <v>0.41017043376490375</v>
      </c>
    </row>
    <row r="193" spans="1:10">
      <c r="A193" s="49" t="s">
        <v>201</v>
      </c>
      <c r="B193" s="49" t="s">
        <v>154</v>
      </c>
      <c r="C193" s="50">
        <v>326</v>
      </c>
      <c r="D193" s="50">
        <v>626</v>
      </c>
      <c r="E193" s="50">
        <v>4536</v>
      </c>
      <c r="F193" s="49" t="s">
        <v>155</v>
      </c>
      <c r="G193" s="52">
        <v>0.97189999999999999</v>
      </c>
      <c r="H193" s="51">
        <v>0.97189999999999999</v>
      </c>
      <c r="I193">
        <f t="shared" si="4"/>
        <v>0.2781478128885963</v>
      </c>
      <c r="J193">
        <f t="shared" si="5"/>
        <v>0.2781478128885963</v>
      </c>
    </row>
    <row r="194" spans="1:10">
      <c r="A194" s="49" t="s">
        <v>371</v>
      </c>
      <c r="B194" s="49" t="s">
        <v>16</v>
      </c>
      <c r="C194" s="50">
        <v>44</v>
      </c>
      <c r="D194" s="50">
        <v>164</v>
      </c>
      <c r="E194" s="50">
        <v>1576</v>
      </c>
      <c r="F194" s="49" t="s">
        <v>16</v>
      </c>
      <c r="G194" s="52">
        <v>0.9718</v>
      </c>
      <c r="H194" s="51">
        <v>0.9718</v>
      </c>
      <c r="I194">
        <f t="shared" si="4"/>
        <v>7.2861897447150908E-2</v>
      </c>
      <c r="J194">
        <f t="shared" si="5"/>
        <v>7.2861897447150908E-2</v>
      </c>
    </row>
    <row r="195" spans="1:10">
      <c r="A195" s="49" t="s">
        <v>236</v>
      </c>
      <c r="B195" s="49" t="s">
        <v>44</v>
      </c>
      <c r="C195" s="50">
        <v>240</v>
      </c>
      <c r="D195" s="50">
        <v>372</v>
      </c>
      <c r="E195" s="50">
        <v>2823</v>
      </c>
      <c r="F195" s="49" t="s">
        <v>45</v>
      </c>
      <c r="G195" s="52">
        <v>0.97160000000000002</v>
      </c>
      <c r="H195" s="51">
        <v>0.97160000000000002</v>
      </c>
      <c r="I195">
        <f t="shared" si="4"/>
        <v>0.16523809523809524</v>
      </c>
      <c r="J195">
        <f t="shared" si="5"/>
        <v>0.16523809523809524</v>
      </c>
    </row>
    <row r="196" spans="1:10">
      <c r="A196" s="49" t="s">
        <v>77</v>
      </c>
      <c r="B196" s="49" t="s">
        <v>44</v>
      </c>
      <c r="C196" s="50">
        <v>220</v>
      </c>
      <c r="D196" s="50">
        <v>752</v>
      </c>
      <c r="E196" s="50">
        <v>7198</v>
      </c>
      <c r="F196" s="49" t="s">
        <v>45</v>
      </c>
      <c r="G196" s="52">
        <v>0.97109999999999996</v>
      </c>
      <c r="H196" s="51">
        <v>0.97109999999999996</v>
      </c>
      <c r="I196">
        <f t="shared" si="4"/>
        <v>0.33385780118499014</v>
      </c>
      <c r="J196">
        <f t="shared" si="5"/>
        <v>0.33385780118499014</v>
      </c>
    </row>
    <row r="197" spans="1:10">
      <c r="A197" s="49" t="s">
        <v>440</v>
      </c>
      <c r="B197" s="49" t="s">
        <v>13</v>
      </c>
      <c r="C197" s="50">
        <v>58</v>
      </c>
      <c r="D197" s="50">
        <v>116</v>
      </c>
      <c r="E197" s="50">
        <v>428</v>
      </c>
      <c r="F197" s="49" t="s">
        <v>412</v>
      </c>
      <c r="G197" s="52">
        <v>0.97050000000000003</v>
      </c>
      <c r="H197" s="51">
        <v>0.97050000000000003</v>
      </c>
      <c r="I197">
        <f t="shared" si="4"/>
        <v>5.1467522492868116E-2</v>
      </c>
      <c r="J197">
        <f t="shared" si="5"/>
        <v>5.1467522492868116E-2</v>
      </c>
    </row>
    <row r="198" spans="1:10">
      <c r="A198" s="49" t="s">
        <v>361</v>
      </c>
      <c r="B198" s="49" t="s">
        <v>29</v>
      </c>
      <c r="C198" s="50">
        <v>100</v>
      </c>
      <c r="D198" s="50">
        <v>400</v>
      </c>
      <c r="E198" s="50">
        <v>3160</v>
      </c>
      <c r="F198" s="49" t="s">
        <v>30</v>
      </c>
      <c r="G198" s="52">
        <v>0.97</v>
      </c>
      <c r="H198" s="51">
        <v>0.97</v>
      </c>
      <c r="I198">
        <f t="shared" ref="I198:I261" si="6">G198*D198/$M$5*100</f>
        <v>0.17738278106941702</v>
      </c>
      <c r="J198">
        <f t="shared" ref="J198:J261" si="7">H198*D198/$M$5*100</f>
        <v>0.17738278106941702</v>
      </c>
    </row>
    <row r="199" spans="1:10">
      <c r="A199" s="49" t="s">
        <v>282</v>
      </c>
      <c r="B199" s="49" t="s">
        <v>92</v>
      </c>
      <c r="C199" s="50">
        <v>20</v>
      </c>
      <c r="D199" s="50">
        <v>80</v>
      </c>
      <c r="E199" s="50">
        <v>672</v>
      </c>
      <c r="F199" s="49" t="s">
        <v>92</v>
      </c>
      <c r="G199" s="52">
        <v>0.96950000000000003</v>
      </c>
      <c r="H199" s="51">
        <v>0.96950000000000003</v>
      </c>
      <c r="I199">
        <f t="shared" si="6"/>
        <v>3.5458269329237069E-2</v>
      </c>
      <c r="J199">
        <f t="shared" si="7"/>
        <v>3.5458269329237069E-2</v>
      </c>
    </row>
    <row r="200" spans="1:10">
      <c r="A200" s="49" t="s">
        <v>206</v>
      </c>
      <c r="B200" s="49" t="s">
        <v>16</v>
      </c>
      <c r="C200" s="50">
        <v>106</v>
      </c>
      <c r="D200" s="50">
        <v>356</v>
      </c>
      <c r="E200" s="50">
        <v>3072</v>
      </c>
      <c r="F200" s="49" t="s">
        <v>16</v>
      </c>
      <c r="G200" s="52">
        <v>0.96760000000000002</v>
      </c>
      <c r="H200" s="51">
        <v>0.96240000000000003</v>
      </c>
      <c r="I200">
        <f t="shared" si="6"/>
        <v>0.15748006729573549</v>
      </c>
      <c r="J200">
        <f t="shared" si="7"/>
        <v>0.15663375027430326</v>
      </c>
    </row>
    <row r="201" spans="1:10">
      <c r="A201" s="49" t="s">
        <v>95</v>
      </c>
      <c r="B201" s="49" t="s">
        <v>21</v>
      </c>
      <c r="C201" s="50">
        <v>412</v>
      </c>
      <c r="D201" s="50">
        <v>1648</v>
      </c>
      <c r="E201" s="50">
        <v>12795</v>
      </c>
      <c r="F201" s="49" t="s">
        <v>410</v>
      </c>
      <c r="G201" s="52">
        <v>0.96679999999999999</v>
      </c>
      <c r="H201" s="51">
        <v>0.96679999999999999</v>
      </c>
      <c r="I201">
        <f t="shared" si="6"/>
        <v>0.72840611513422571</v>
      </c>
      <c r="J201">
        <f t="shared" si="7"/>
        <v>0.72840611513422571</v>
      </c>
    </row>
    <row r="202" spans="1:10">
      <c r="A202" s="49" t="s">
        <v>50</v>
      </c>
      <c r="B202" s="49" t="s">
        <v>51</v>
      </c>
      <c r="C202" s="50">
        <v>21</v>
      </c>
      <c r="D202" s="50">
        <v>41</v>
      </c>
      <c r="E202" s="50"/>
      <c r="F202" s="49" t="s">
        <v>414</v>
      </c>
      <c r="G202" s="52">
        <v>0.9667</v>
      </c>
      <c r="H202" s="51">
        <v>0.9667</v>
      </c>
      <c r="I202">
        <v>0</v>
      </c>
      <c r="J202">
        <v>0</v>
      </c>
    </row>
    <row r="203" spans="1:10">
      <c r="A203" s="49" t="s">
        <v>130</v>
      </c>
      <c r="B203" s="49" t="s">
        <v>16</v>
      </c>
      <c r="C203" s="50">
        <v>24</v>
      </c>
      <c r="D203" s="50">
        <v>48</v>
      </c>
      <c r="E203" s="50">
        <v>235</v>
      </c>
      <c r="F203" s="49" t="s">
        <v>16</v>
      </c>
      <c r="G203" s="52">
        <v>0.96609999999999996</v>
      </c>
      <c r="H203" s="51">
        <v>0.96609999999999996</v>
      </c>
      <c r="I203">
        <f t="shared" si="6"/>
        <v>2.1200351108185207E-2</v>
      </c>
      <c r="J203">
        <f t="shared" si="7"/>
        <v>2.1200351108185207E-2</v>
      </c>
    </row>
    <row r="204" spans="1:10">
      <c r="A204" s="49" t="s">
        <v>331</v>
      </c>
      <c r="B204" s="49" t="s">
        <v>13</v>
      </c>
      <c r="C204" s="50">
        <v>420</v>
      </c>
      <c r="D204" s="50">
        <v>1680</v>
      </c>
      <c r="E204" s="50">
        <v>14146</v>
      </c>
      <c r="F204" s="49" t="s">
        <v>412</v>
      </c>
      <c r="G204" s="52">
        <v>0.9657</v>
      </c>
      <c r="H204" s="51">
        <v>0.95099999999999996</v>
      </c>
      <c r="I204">
        <f t="shared" si="6"/>
        <v>0.74170506912442391</v>
      </c>
      <c r="J204">
        <f t="shared" si="7"/>
        <v>0.7304147465437788</v>
      </c>
    </row>
    <row r="205" spans="1:10">
      <c r="A205" s="49" t="s">
        <v>294</v>
      </c>
      <c r="B205" s="49" t="s">
        <v>100</v>
      </c>
      <c r="C205" s="50">
        <v>268</v>
      </c>
      <c r="D205" s="50">
        <v>1072</v>
      </c>
      <c r="E205" s="50">
        <v>13400</v>
      </c>
      <c r="F205" s="49" t="s">
        <v>101</v>
      </c>
      <c r="G205" s="52">
        <v>0.96560000000000001</v>
      </c>
      <c r="H205" s="51">
        <v>0.83799999999999997</v>
      </c>
      <c r="I205">
        <f t="shared" si="6"/>
        <v>0.47322946382854214</v>
      </c>
      <c r="J205">
        <f t="shared" si="7"/>
        <v>0.41069417014117476</v>
      </c>
    </row>
    <row r="206" spans="1:10">
      <c r="A206" s="49" t="s">
        <v>295</v>
      </c>
      <c r="B206" s="49" t="s">
        <v>292</v>
      </c>
      <c r="C206" s="50">
        <v>5</v>
      </c>
      <c r="D206" s="50">
        <v>5</v>
      </c>
      <c r="E206" s="50">
        <v>27</v>
      </c>
      <c r="F206" s="49" t="s">
        <v>60</v>
      </c>
      <c r="G206" s="52">
        <v>0.96479999999999999</v>
      </c>
      <c r="H206" s="51">
        <v>0.96479999999999999</v>
      </c>
      <c r="I206">
        <f t="shared" si="6"/>
        <v>2.205398288347597E-3</v>
      </c>
      <c r="J206">
        <f t="shared" si="7"/>
        <v>2.205398288347597E-3</v>
      </c>
    </row>
    <row r="207" spans="1:10">
      <c r="A207" s="49" t="s">
        <v>345</v>
      </c>
      <c r="B207" s="49" t="s">
        <v>281</v>
      </c>
      <c r="C207" s="50">
        <v>48</v>
      </c>
      <c r="D207" s="50">
        <v>384</v>
      </c>
      <c r="E207" s="50">
        <v>32640</v>
      </c>
      <c r="F207" s="49" t="s">
        <v>19</v>
      </c>
      <c r="G207" s="52">
        <v>0.9637</v>
      </c>
      <c r="H207" s="51">
        <v>0.9637</v>
      </c>
      <c r="I207">
        <f t="shared" si="6"/>
        <v>0.16918147904323019</v>
      </c>
      <c r="J207">
        <f t="shared" si="7"/>
        <v>0.16918147904323019</v>
      </c>
    </row>
    <row r="208" spans="1:10">
      <c r="A208" s="49" t="s">
        <v>151</v>
      </c>
      <c r="B208" s="49" t="s">
        <v>32</v>
      </c>
      <c r="C208" s="50">
        <v>126</v>
      </c>
      <c r="D208" s="50">
        <v>896</v>
      </c>
      <c r="E208" s="50">
        <v>12992</v>
      </c>
      <c r="F208" s="49" t="s">
        <v>409</v>
      </c>
      <c r="G208" s="52">
        <v>0.9637</v>
      </c>
      <c r="H208" s="51">
        <v>0.96240000000000003</v>
      </c>
      <c r="I208">
        <f t="shared" si="6"/>
        <v>0.39475678443420381</v>
      </c>
      <c r="J208">
        <f t="shared" si="7"/>
        <v>0.39422427035330265</v>
      </c>
    </row>
    <row r="209" spans="1:10">
      <c r="A209" s="49" t="s">
        <v>291</v>
      </c>
      <c r="B209" s="49" t="s">
        <v>292</v>
      </c>
      <c r="C209" s="50">
        <v>7</v>
      </c>
      <c r="D209" s="50">
        <v>28</v>
      </c>
      <c r="E209" s="50">
        <v>168</v>
      </c>
      <c r="F209" s="49" t="s">
        <v>60</v>
      </c>
      <c r="G209" s="52">
        <v>0.96319999999999995</v>
      </c>
      <c r="H209" s="51">
        <v>0.96319999999999995</v>
      </c>
      <c r="I209">
        <f t="shared" si="6"/>
        <v>1.2329749103942651E-2</v>
      </c>
      <c r="J209">
        <f t="shared" si="7"/>
        <v>1.2329749103942651E-2</v>
      </c>
    </row>
    <row r="210" spans="1:10">
      <c r="A210" s="49" t="s">
        <v>298</v>
      </c>
      <c r="B210" s="49" t="s">
        <v>92</v>
      </c>
      <c r="C210" s="50">
        <v>116</v>
      </c>
      <c r="D210" s="50">
        <v>232</v>
      </c>
      <c r="E210" s="50">
        <v>2552</v>
      </c>
      <c r="F210" s="49" t="s">
        <v>92</v>
      </c>
      <c r="G210" s="52">
        <v>0.96299999999999997</v>
      </c>
      <c r="H210" s="51">
        <v>0.96299999999999997</v>
      </c>
      <c r="I210">
        <f t="shared" si="6"/>
        <v>0.1021395655036208</v>
      </c>
      <c r="J210">
        <f t="shared" si="7"/>
        <v>0.1021395655036208</v>
      </c>
    </row>
    <row r="211" spans="1:10">
      <c r="A211" s="49" t="s">
        <v>246</v>
      </c>
      <c r="B211" s="49" t="s">
        <v>247</v>
      </c>
      <c r="C211" s="50">
        <v>545</v>
      </c>
      <c r="D211" s="50">
        <v>631</v>
      </c>
      <c r="E211" s="50"/>
      <c r="F211" s="49" t="s">
        <v>410</v>
      </c>
      <c r="G211" s="52">
        <v>0.96289999999999998</v>
      </c>
      <c r="H211" s="51">
        <v>0.96289999999999998</v>
      </c>
      <c r="I211">
        <f t="shared" si="6"/>
        <v>0.27777316033940458</v>
      </c>
      <c r="J211">
        <f t="shared" si="7"/>
        <v>0.27777316033940458</v>
      </c>
    </row>
    <row r="212" spans="1:10">
      <c r="A212" s="49" t="s">
        <v>93</v>
      </c>
      <c r="B212" s="49" t="s">
        <v>16</v>
      </c>
      <c r="C212" s="50">
        <v>12</v>
      </c>
      <c r="D212" s="50">
        <v>48</v>
      </c>
      <c r="E212" s="50">
        <v>4373</v>
      </c>
      <c r="F212" s="49" t="s">
        <v>16</v>
      </c>
      <c r="G212" s="52">
        <v>0.96240000000000003</v>
      </c>
      <c r="H212" s="51">
        <v>0.96240000000000003</v>
      </c>
      <c r="I212">
        <f t="shared" si="6"/>
        <v>2.1119157340355497E-2</v>
      </c>
      <c r="J212">
        <f t="shared" si="7"/>
        <v>2.1119157340355497E-2</v>
      </c>
    </row>
    <row r="213" spans="1:10">
      <c r="A213" s="49" t="s">
        <v>87</v>
      </c>
      <c r="B213" s="49" t="s">
        <v>29</v>
      </c>
      <c r="C213" s="50">
        <v>168</v>
      </c>
      <c r="D213" s="50">
        <v>672</v>
      </c>
      <c r="E213" s="50">
        <v>5699</v>
      </c>
      <c r="F213" s="49" t="s">
        <v>30</v>
      </c>
      <c r="G213" s="52">
        <v>0.96199999999999997</v>
      </c>
      <c r="H213" s="51">
        <v>0.96199999999999997</v>
      </c>
      <c r="I213">
        <f t="shared" si="6"/>
        <v>0.29554531490015357</v>
      </c>
      <c r="J213">
        <f t="shared" si="7"/>
        <v>0.29554531490015357</v>
      </c>
    </row>
    <row r="214" spans="1:10">
      <c r="A214" s="49" t="s">
        <v>39</v>
      </c>
      <c r="B214" s="49" t="s">
        <v>16</v>
      </c>
      <c r="C214" s="50">
        <v>756</v>
      </c>
      <c r="D214" s="50">
        <v>3024</v>
      </c>
      <c r="E214" s="50">
        <v>26460</v>
      </c>
      <c r="F214" s="49" t="s">
        <v>16</v>
      </c>
      <c r="G214" s="52">
        <v>0.9617</v>
      </c>
      <c r="H214" s="51">
        <v>0.9617</v>
      </c>
      <c r="I214">
        <f t="shared" si="6"/>
        <v>1.3295391705069124</v>
      </c>
      <c r="J214">
        <f t="shared" si="7"/>
        <v>1.3295391705069124</v>
      </c>
    </row>
    <row r="215" spans="1:10">
      <c r="A215" s="49" t="s">
        <v>344</v>
      </c>
      <c r="B215" s="49" t="s">
        <v>218</v>
      </c>
      <c r="C215" s="50">
        <v>114</v>
      </c>
      <c r="D215" s="50">
        <v>456</v>
      </c>
      <c r="E215" s="50">
        <v>4248</v>
      </c>
      <c r="F215" s="49" t="s">
        <v>19</v>
      </c>
      <c r="G215" s="52">
        <v>0.96150000000000002</v>
      </c>
      <c r="H215" s="51">
        <v>0.96150000000000002</v>
      </c>
      <c r="I215">
        <v>0</v>
      </c>
      <c r="J215">
        <v>0</v>
      </c>
    </row>
    <row r="216" spans="1:10">
      <c r="A216" s="49" t="s">
        <v>108</v>
      </c>
      <c r="B216" s="49" t="s">
        <v>85</v>
      </c>
      <c r="C216" s="50">
        <v>46</v>
      </c>
      <c r="D216" s="50">
        <v>184</v>
      </c>
      <c r="E216" s="50">
        <v>1879</v>
      </c>
      <c r="F216" s="49" t="s">
        <v>412</v>
      </c>
      <c r="G216" s="52">
        <v>0.9607</v>
      </c>
      <c r="H216" s="51">
        <v>0.9607</v>
      </c>
      <c r="I216">
        <f t="shared" si="6"/>
        <v>8.0813766366761755E-2</v>
      </c>
      <c r="J216">
        <f t="shared" si="7"/>
        <v>8.0813766366761755E-2</v>
      </c>
    </row>
    <row r="217" spans="1:10">
      <c r="A217" s="49" t="s">
        <v>343</v>
      </c>
      <c r="B217" s="49" t="s">
        <v>51</v>
      </c>
      <c r="C217" s="50">
        <v>44</v>
      </c>
      <c r="D217" s="50">
        <v>56</v>
      </c>
      <c r="E217" s="50">
        <v>175</v>
      </c>
      <c r="F217" s="49" t="s">
        <v>414</v>
      </c>
      <c r="G217" s="52">
        <v>0.95979999999999999</v>
      </c>
      <c r="H217" s="51">
        <v>0.95979999999999999</v>
      </c>
      <c r="I217">
        <f t="shared" si="6"/>
        <v>2.4572452636968771E-2</v>
      </c>
      <c r="J217">
        <f t="shared" si="7"/>
        <v>2.4572452636968771E-2</v>
      </c>
    </row>
    <row r="218" spans="1:10">
      <c r="A218" s="49" t="s">
        <v>271</v>
      </c>
      <c r="B218" s="49" t="s">
        <v>272</v>
      </c>
      <c r="C218" s="50">
        <v>106</v>
      </c>
      <c r="D218" s="50">
        <v>524</v>
      </c>
      <c r="E218" s="50">
        <v>6365</v>
      </c>
      <c r="F218" s="49" t="s">
        <v>19</v>
      </c>
      <c r="G218" s="52">
        <v>0.95820000000000005</v>
      </c>
      <c r="H218" s="51">
        <v>0.95589999999999997</v>
      </c>
      <c r="I218">
        <f t="shared" si="6"/>
        <v>0.22954465657230635</v>
      </c>
      <c r="J218">
        <f t="shared" si="7"/>
        <v>0.22899367273791238</v>
      </c>
    </row>
    <row r="219" spans="1:10">
      <c r="A219" s="49" t="s">
        <v>376</v>
      </c>
      <c r="B219" s="49" t="s">
        <v>203</v>
      </c>
      <c r="C219" s="50">
        <v>11</v>
      </c>
      <c r="D219" s="50">
        <v>22</v>
      </c>
      <c r="E219" s="50">
        <v>2200</v>
      </c>
      <c r="F219" s="49" t="s">
        <v>204</v>
      </c>
      <c r="G219" s="52">
        <v>0.95750000000000002</v>
      </c>
      <c r="H219" s="51">
        <v>0.95750000000000002</v>
      </c>
      <c r="I219">
        <f t="shared" si="6"/>
        <v>9.630330626874406E-3</v>
      </c>
      <c r="J219">
        <f t="shared" si="7"/>
        <v>9.630330626874406E-3</v>
      </c>
    </row>
    <row r="220" spans="1:10">
      <c r="A220" s="49" t="s">
        <v>391</v>
      </c>
      <c r="B220" s="49" t="s">
        <v>32</v>
      </c>
      <c r="C220" s="50">
        <v>266</v>
      </c>
      <c r="D220" s="50">
        <v>1064</v>
      </c>
      <c r="E220" s="50"/>
      <c r="F220" s="49" t="s">
        <v>409</v>
      </c>
      <c r="G220" s="52">
        <v>0.95689999999999997</v>
      </c>
      <c r="H220" s="51">
        <v>0.95689999999999997</v>
      </c>
      <c r="I220">
        <f t="shared" si="6"/>
        <v>0.46546594982078848</v>
      </c>
      <c r="J220">
        <f t="shared" si="7"/>
        <v>0.46546594982078848</v>
      </c>
    </row>
    <row r="221" spans="1:10">
      <c r="A221" s="49" t="s">
        <v>66</v>
      </c>
      <c r="B221" s="49" t="s">
        <v>16</v>
      </c>
      <c r="C221" s="50">
        <v>80</v>
      </c>
      <c r="D221" s="50">
        <v>160</v>
      </c>
      <c r="E221" s="50">
        <v>1120</v>
      </c>
      <c r="F221" s="49" t="s">
        <v>16</v>
      </c>
      <c r="G221" s="52">
        <v>0.95650000000000002</v>
      </c>
      <c r="H221" s="51">
        <v>0.95650000000000002</v>
      </c>
      <c r="I221">
        <f t="shared" si="6"/>
        <v>6.9965620656864888E-2</v>
      </c>
      <c r="J221">
        <f t="shared" si="7"/>
        <v>6.9965620656864888E-2</v>
      </c>
    </row>
    <row r="222" spans="1:10">
      <c r="A222" s="49" t="s">
        <v>124</v>
      </c>
      <c r="B222" s="49" t="s">
        <v>29</v>
      </c>
      <c r="C222" s="50">
        <v>420</v>
      </c>
      <c r="D222" s="50">
        <v>1680</v>
      </c>
      <c r="E222" s="50">
        <v>13440</v>
      </c>
      <c r="F222" s="49" t="s">
        <v>30</v>
      </c>
      <c r="G222" s="52">
        <v>0.95630000000000004</v>
      </c>
      <c r="H222" s="51">
        <v>0.95109999999999995</v>
      </c>
      <c r="I222">
        <f t="shared" si="6"/>
        <v>0.73448540706605225</v>
      </c>
      <c r="J222">
        <f t="shared" si="7"/>
        <v>0.73049155145929334</v>
      </c>
    </row>
    <row r="223" spans="1:10">
      <c r="A223" s="49" t="s">
        <v>249</v>
      </c>
      <c r="B223" s="49" t="s">
        <v>16</v>
      </c>
      <c r="C223" s="50">
        <v>32</v>
      </c>
      <c r="D223" s="50">
        <v>168</v>
      </c>
      <c r="E223" s="50">
        <v>1341</v>
      </c>
      <c r="F223" s="49" t="s">
        <v>16</v>
      </c>
      <c r="G223" s="52">
        <v>0.95599999999999996</v>
      </c>
      <c r="H223" s="51">
        <v>0.95599999999999996</v>
      </c>
      <c r="I223">
        <f t="shared" si="6"/>
        <v>7.3425499231950853E-2</v>
      </c>
      <c r="J223">
        <f t="shared" si="7"/>
        <v>7.3425499231950853E-2</v>
      </c>
    </row>
    <row r="224" spans="1:10">
      <c r="A224" s="49" t="s">
        <v>313</v>
      </c>
      <c r="B224" s="49" t="s">
        <v>225</v>
      </c>
      <c r="C224" s="50">
        <v>124</v>
      </c>
      <c r="D224" s="50">
        <v>496</v>
      </c>
      <c r="E224" s="50">
        <v>54560</v>
      </c>
      <c r="F224" s="49" t="s">
        <v>471</v>
      </c>
      <c r="G224" s="52">
        <v>0.9556</v>
      </c>
      <c r="H224" s="51">
        <v>0.9556</v>
      </c>
      <c r="I224">
        <f t="shared" si="6"/>
        <v>0.21668934240362808</v>
      </c>
      <c r="J224">
        <f t="shared" si="7"/>
        <v>0.21668934240362808</v>
      </c>
    </row>
    <row r="225" spans="1:10">
      <c r="A225" s="49" t="s">
        <v>354</v>
      </c>
      <c r="B225" s="49" t="s">
        <v>85</v>
      </c>
      <c r="C225" s="50">
        <v>5</v>
      </c>
      <c r="D225" s="50">
        <v>10</v>
      </c>
      <c r="E225" s="50">
        <v>89</v>
      </c>
      <c r="F225" s="49" t="s">
        <v>412</v>
      </c>
      <c r="G225" s="52">
        <v>0.9556</v>
      </c>
      <c r="H225" s="51">
        <v>0.9556</v>
      </c>
      <c r="I225">
        <f t="shared" si="6"/>
        <v>4.3687367420086314E-3</v>
      </c>
      <c r="J225">
        <f t="shared" si="7"/>
        <v>4.3687367420086314E-3</v>
      </c>
    </row>
    <row r="226" spans="1:10">
      <c r="A226" s="49" t="s">
        <v>305</v>
      </c>
      <c r="B226" s="49" t="s">
        <v>18</v>
      </c>
      <c r="C226" s="50">
        <v>201</v>
      </c>
      <c r="D226" s="50">
        <v>1608</v>
      </c>
      <c r="E226" s="50">
        <v>23417</v>
      </c>
      <c r="F226" s="49" t="s">
        <v>19</v>
      </c>
      <c r="G226" s="52">
        <v>0.95389999999999997</v>
      </c>
      <c r="H226" s="51">
        <v>0.90390000000000004</v>
      </c>
      <c r="I226">
        <f t="shared" si="6"/>
        <v>0.70124314241825769</v>
      </c>
      <c r="J226">
        <f t="shared" si="7"/>
        <v>0.66448650427913103</v>
      </c>
    </row>
    <row r="227" spans="1:10">
      <c r="A227" s="49" t="s">
        <v>116</v>
      </c>
      <c r="B227" s="49" t="s">
        <v>117</v>
      </c>
      <c r="C227" s="50">
        <v>4</v>
      </c>
      <c r="D227" s="50">
        <v>16</v>
      </c>
      <c r="E227" s="50">
        <v>160</v>
      </c>
      <c r="F227" s="49" t="s">
        <v>421</v>
      </c>
      <c r="G227" s="52">
        <v>0.95199999999999996</v>
      </c>
      <c r="H227" s="51">
        <v>0.95199999999999996</v>
      </c>
      <c r="I227">
        <f t="shared" si="6"/>
        <v>6.9636456733230927E-3</v>
      </c>
      <c r="J227">
        <f t="shared" si="7"/>
        <v>6.9636456733230927E-3</v>
      </c>
    </row>
    <row r="228" spans="1:10">
      <c r="A228" s="49" t="s">
        <v>264</v>
      </c>
      <c r="B228" s="49" t="s">
        <v>265</v>
      </c>
      <c r="C228" s="50">
        <v>1</v>
      </c>
      <c r="D228" s="50">
        <v>2</v>
      </c>
      <c r="E228" s="50">
        <v>200</v>
      </c>
      <c r="F228" s="49" t="s">
        <v>19</v>
      </c>
      <c r="G228" s="52">
        <v>0.9506</v>
      </c>
      <c r="H228" s="51">
        <v>0.9506</v>
      </c>
      <c r="I228">
        <f t="shared" si="6"/>
        <v>8.6917562724014331E-4</v>
      </c>
      <c r="J228">
        <f t="shared" si="7"/>
        <v>8.6917562724014331E-4</v>
      </c>
    </row>
    <row r="229" spans="1:10">
      <c r="A229" s="49" t="s">
        <v>257</v>
      </c>
      <c r="B229" s="49" t="s">
        <v>13</v>
      </c>
      <c r="C229" s="50">
        <v>88</v>
      </c>
      <c r="D229" s="50">
        <v>353</v>
      </c>
      <c r="E229" s="50">
        <v>3389</v>
      </c>
      <c r="F229" s="49" t="s">
        <v>412</v>
      </c>
      <c r="G229" s="52">
        <v>0.95009999999999994</v>
      </c>
      <c r="H229" s="51">
        <v>0.95009999999999994</v>
      </c>
      <c r="I229">
        <f t="shared" si="6"/>
        <v>0.15332880732938337</v>
      </c>
      <c r="J229">
        <f t="shared" si="7"/>
        <v>0.15332880732938337</v>
      </c>
    </row>
    <row r="230" spans="1:10">
      <c r="A230" s="49" t="s">
        <v>194</v>
      </c>
      <c r="B230" s="49" t="s">
        <v>85</v>
      </c>
      <c r="C230" s="50">
        <v>32</v>
      </c>
      <c r="D230" s="50">
        <v>32</v>
      </c>
      <c r="E230" s="50">
        <v>96</v>
      </c>
      <c r="F230" s="49" t="s">
        <v>412</v>
      </c>
      <c r="G230" s="52">
        <v>0.94650000000000001</v>
      </c>
      <c r="H230" s="51">
        <v>0.94650000000000001</v>
      </c>
      <c r="I230">
        <f t="shared" si="6"/>
        <v>1.3846829054202326E-2</v>
      </c>
      <c r="J230">
        <f t="shared" si="7"/>
        <v>1.3846829054202326E-2</v>
      </c>
    </row>
    <row r="231" spans="1:10">
      <c r="A231" s="49" t="s">
        <v>310</v>
      </c>
      <c r="B231" s="49" t="s">
        <v>16</v>
      </c>
      <c r="C231" s="50">
        <v>209</v>
      </c>
      <c r="D231" s="50">
        <v>509</v>
      </c>
      <c r="E231" s="50"/>
      <c r="F231" s="49" t="s">
        <v>16</v>
      </c>
      <c r="G231" s="52">
        <v>0.94599999999999995</v>
      </c>
      <c r="H231" s="51">
        <v>0.94599999999999995</v>
      </c>
      <c r="I231">
        <f t="shared" si="6"/>
        <v>0.22013477433984346</v>
      </c>
      <c r="J231">
        <f t="shared" si="7"/>
        <v>0.22013477433984346</v>
      </c>
    </row>
    <row r="232" spans="1:10">
      <c r="A232" s="49" t="s">
        <v>230</v>
      </c>
      <c r="B232" s="49" t="s">
        <v>29</v>
      </c>
      <c r="C232" s="50">
        <v>96</v>
      </c>
      <c r="D232" s="50">
        <v>768</v>
      </c>
      <c r="E232" s="50">
        <v>8586</v>
      </c>
      <c r="F232" s="49" t="s">
        <v>30</v>
      </c>
      <c r="G232" s="52">
        <v>0.94299999999999995</v>
      </c>
      <c r="H232" s="51">
        <v>0.94299999999999995</v>
      </c>
      <c r="I232">
        <f t="shared" si="6"/>
        <v>0.33109501865262231</v>
      </c>
      <c r="J232">
        <f t="shared" si="7"/>
        <v>0.33109501865262231</v>
      </c>
    </row>
    <row r="233" spans="1:10">
      <c r="A233" s="49" t="s">
        <v>188</v>
      </c>
      <c r="B233" s="49" t="s">
        <v>51</v>
      </c>
      <c r="C233" s="50">
        <v>14</v>
      </c>
      <c r="D233" s="50">
        <v>28</v>
      </c>
      <c r="E233" s="50">
        <v>168</v>
      </c>
      <c r="F233" s="49" t="s">
        <v>414</v>
      </c>
      <c r="G233" s="52">
        <v>0.94220000000000004</v>
      </c>
      <c r="H233" s="51">
        <v>0.94220000000000004</v>
      </c>
      <c r="I233">
        <f t="shared" si="6"/>
        <v>1.2060931899641579E-2</v>
      </c>
      <c r="J233">
        <f t="shared" si="7"/>
        <v>1.2060931899641579E-2</v>
      </c>
    </row>
    <row r="234" spans="1:10">
      <c r="A234" s="49" t="s">
        <v>332</v>
      </c>
      <c r="B234" s="49" t="s">
        <v>245</v>
      </c>
      <c r="C234" s="50">
        <v>82</v>
      </c>
      <c r="D234" s="50">
        <v>82</v>
      </c>
      <c r="E234" s="50"/>
      <c r="F234" s="49" t="s">
        <v>442</v>
      </c>
      <c r="G234" s="52">
        <v>0.93989999999999996</v>
      </c>
      <c r="H234" s="51">
        <v>0.93989999999999996</v>
      </c>
      <c r="I234">
        <f t="shared" si="6"/>
        <v>3.5235077902128591E-2</v>
      </c>
      <c r="J234">
        <f t="shared" si="7"/>
        <v>3.5235077902128591E-2</v>
      </c>
    </row>
    <row r="235" spans="1:10">
      <c r="A235" s="49" t="s">
        <v>173</v>
      </c>
      <c r="B235" s="49" t="s">
        <v>174</v>
      </c>
      <c r="C235" s="50">
        <v>10</v>
      </c>
      <c r="D235" s="50">
        <v>10</v>
      </c>
      <c r="E235" s="50">
        <v>36</v>
      </c>
      <c r="F235" s="49" t="s">
        <v>60</v>
      </c>
      <c r="G235" s="52">
        <v>0.93469999999999998</v>
      </c>
      <c r="H235" s="51">
        <v>0.93469999999999998</v>
      </c>
      <c r="I235">
        <f t="shared" si="6"/>
        <v>4.2731877697315479E-3</v>
      </c>
      <c r="J235">
        <f t="shared" si="7"/>
        <v>4.2731877697315479E-3</v>
      </c>
    </row>
    <row r="236" spans="1:10">
      <c r="A236" s="49" t="s">
        <v>274</v>
      </c>
      <c r="B236" s="49" t="s">
        <v>16</v>
      </c>
      <c r="C236" s="50">
        <v>10</v>
      </c>
      <c r="D236" s="50">
        <v>20</v>
      </c>
      <c r="E236" s="50">
        <v>83</v>
      </c>
      <c r="F236" s="49" t="s">
        <v>16</v>
      </c>
      <c r="G236" s="52">
        <v>0.93469999999999998</v>
      </c>
      <c r="H236" s="51">
        <v>0.86309999999999998</v>
      </c>
      <c r="I236">
        <f t="shared" si="6"/>
        <v>8.5463755394630959E-3</v>
      </c>
      <c r="J236">
        <f t="shared" si="7"/>
        <v>7.8917050691244238E-3</v>
      </c>
    </row>
    <row r="237" spans="1:10">
      <c r="A237" s="49" t="s">
        <v>465</v>
      </c>
      <c r="B237" s="49" t="s">
        <v>32</v>
      </c>
      <c r="C237" s="50">
        <v>2</v>
      </c>
      <c r="D237" s="50">
        <v>2</v>
      </c>
      <c r="E237" s="50"/>
      <c r="F237" s="49" t="s">
        <v>409</v>
      </c>
      <c r="G237" s="52">
        <v>0.93430000000000002</v>
      </c>
      <c r="H237" s="51">
        <v>0.93430000000000002</v>
      </c>
      <c r="I237">
        <f t="shared" si="6"/>
        <v>8.5427181625338312E-4</v>
      </c>
      <c r="J237">
        <f t="shared" si="7"/>
        <v>8.5427181625338312E-4</v>
      </c>
    </row>
    <row r="238" spans="1:10">
      <c r="A238" s="49" t="s">
        <v>286</v>
      </c>
      <c r="B238" s="49" t="s">
        <v>16</v>
      </c>
      <c r="C238" s="50">
        <v>54</v>
      </c>
      <c r="D238" s="50">
        <v>108</v>
      </c>
      <c r="E238" s="50">
        <v>771</v>
      </c>
      <c r="F238" s="49" t="s">
        <v>16</v>
      </c>
      <c r="G238" s="52">
        <v>0.93149999999999999</v>
      </c>
      <c r="H238" s="51">
        <v>0.93149999999999999</v>
      </c>
      <c r="I238">
        <f t="shared" si="6"/>
        <v>4.5992429229756424E-2</v>
      </c>
      <c r="J238">
        <f t="shared" si="7"/>
        <v>4.5992429229756424E-2</v>
      </c>
    </row>
    <row r="239" spans="1:10">
      <c r="A239" s="49" t="s">
        <v>316</v>
      </c>
      <c r="B239" s="49" t="s">
        <v>92</v>
      </c>
      <c r="C239" s="50">
        <v>120</v>
      </c>
      <c r="D239" s="50">
        <v>400</v>
      </c>
      <c r="E239" s="50"/>
      <c r="F239" s="49" t="s">
        <v>92</v>
      </c>
      <c r="G239" s="52">
        <v>0.92969999999999997</v>
      </c>
      <c r="H239" s="51">
        <v>0.84860000000000002</v>
      </c>
      <c r="I239">
        <f t="shared" si="6"/>
        <v>0.17001316655694537</v>
      </c>
      <c r="J239">
        <f t="shared" si="7"/>
        <v>0.15518250310877041</v>
      </c>
    </row>
    <row r="240" spans="1:10">
      <c r="A240" s="49" t="s">
        <v>355</v>
      </c>
      <c r="B240" s="49" t="s">
        <v>16</v>
      </c>
      <c r="C240" s="50">
        <v>12</v>
      </c>
      <c r="D240" s="50">
        <v>12</v>
      </c>
      <c r="E240" s="50">
        <v>60</v>
      </c>
      <c r="F240" s="49" t="s">
        <v>16</v>
      </c>
      <c r="G240" s="52">
        <v>0.92930000000000001</v>
      </c>
      <c r="H240" s="51">
        <v>0.92930000000000001</v>
      </c>
      <c r="I240">
        <f t="shared" si="6"/>
        <v>5.0982005705508017E-3</v>
      </c>
      <c r="J240">
        <f t="shared" si="7"/>
        <v>5.0982005705508017E-3</v>
      </c>
    </row>
    <row r="241" spans="1:10">
      <c r="A241" s="49" t="s">
        <v>67</v>
      </c>
      <c r="B241" s="49" t="s">
        <v>10</v>
      </c>
      <c r="C241" s="50">
        <v>396</v>
      </c>
      <c r="D241" s="50">
        <v>1376</v>
      </c>
      <c r="E241" s="50"/>
      <c r="F241" s="49" t="s">
        <v>11</v>
      </c>
      <c r="G241" s="52">
        <v>0.92889999999999995</v>
      </c>
      <c r="H241" s="51">
        <v>0.92889999999999995</v>
      </c>
      <c r="I241">
        <f t="shared" si="6"/>
        <v>0.58434203789042494</v>
      </c>
      <c r="J241">
        <f t="shared" si="7"/>
        <v>0.58434203789042494</v>
      </c>
    </row>
    <row r="242" spans="1:10">
      <c r="A242" s="49" t="s">
        <v>123</v>
      </c>
      <c r="B242" s="49" t="s">
        <v>16</v>
      </c>
      <c r="C242" s="50">
        <v>26</v>
      </c>
      <c r="D242" s="50">
        <v>92</v>
      </c>
      <c r="E242" s="50">
        <v>765</v>
      </c>
      <c r="F242" s="49" t="s">
        <v>16</v>
      </c>
      <c r="G242" s="52">
        <v>0.92469999999999997</v>
      </c>
      <c r="H242" s="51">
        <v>0.92469999999999997</v>
      </c>
      <c r="I242">
        <f t="shared" si="6"/>
        <v>3.8892729134664621E-2</v>
      </c>
      <c r="J242">
        <f t="shared" si="7"/>
        <v>3.8892729134664621E-2</v>
      </c>
    </row>
    <row r="243" spans="1:10">
      <c r="A243" s="49" t="s">
        <v>306</v>
      </c>
      <c r="B243" s="49" t="s">
        <v>154</v>
      </c>
      <c r="C243" s="50">
        <v>10</v>
      </c>
      <c r="D243" s="50">
        <v>10</v>
      </c>
      <c r="E243" s="50"/>
      <c r="F243" s="49" t="s">
        <v>155</v>
      </c>
      <c r="G243" s="52">
        <v>0.92310000000000003</v>
      </c>
      <c r="H243" s="51">
        <v>0.92310000000000003</v>
      </c>
      <c r="I243">
        <f t="shared" si="6"/>
        <v>4.2201558042571866E-3</v>
      </c>
      <c r="J243">
        <f t="shared" si="7"/>
        <v>4.2201558042571866E-3</v>
      </c>
    </row>
    <row r="244" spans="1:10">
      <c r="A244" s="49" t="s">
        <v>413</v>
      </c>
      <c r="B244" s="49" t="s">
        <v>70</v>
      </c>
      <c r="C244" s="50">
        <v>70</v>
      </c>
      <c r="D244" s="50">
        <v>90</v>
      </c>
      <c r="E244" s="50"/>
      <c r="F244" s="49" t="s">
        <v>30</v>
      </c>
      <c r="G244" s="52">
        <v>0.92120000000000002</v>
      </c>
      <c r="H244" s="51">
        <v>0.92120000000000002</v>
      </c>
      <c r="I244">
        <f t="shared" si="6"/>
        <v>3.7903225806451613E-2</v>
      </c>
      <c r="J244">
        <f t="shared" si="7"/>
        <v>3.7903225806451613E-2</v>
      </c>
    </row>
    <row r="245" spans="1:10">
      <c r="A245" s="49" t="s">
        <v>356</v>
      </c>
      <c r="B245" s="49" t="s">
        <v>92</v>
      </c>
      <c r="C245" s="50">
        <v>136</v>
      </c>
      <c r="D245" s="50">
        <v>240</v>
      </c>
      <c r="E245" s="50"/>
      <c r="F245" s="49" t="s">
        <v>92</v>
      </c>
      <c r="G245" s="52">
        <v>0.91949999999999998</v>
      </c>
      <c r="H245" s="51">
        <v>0.91949999999999998</v>
      </c>
      <c r="I245">
        <f t="shared" si="6"/>
        <v>0.10088874259381173</v>
      </c>
      <c r="J245">
        <f t="shared" si="7"/>
        <v>0.10088874259381173</v>
      </c>
    </row>
    <row r="246" spans="1:10">
      <c r="A246" s="49" t="s">
        <v>385</v>
      </c>
      <c r="B246" s="49" t="s">
        <v>36</v>
      </c>
      <c r="C246" s="50">
        <v>-1</v>
      </c>
      <c r="D246" s="50">
        <v>-1</v>
      </c>
      <c r="E246" s="50"/>
      <c r="F246" s="49" t="s">
        <v>60</v>
      </c>
      <c r="G246" s="52">
        <v>0.91890000000000005</v>
      </c>
      <c r="H246" s="51">
        <v>0.91890000000000005</v>
      </c>
      <c r="I246">
        <v>0</v>
      </c>
      <c r="J246">
        <v>0</v>
      </c>
    </row>
    <row r="247" spans="1:10">
      <c r="A247" s="49" t="s">
        <v>251</v>
      </c>
      <c r="B247" s="49" t="s">
        <v>154</v>
      </c>
      <c r="C247" s="50">
        <v>120</v>
      </c>
      <c r="D247" s="50">
        <v>120</v>
      </c>
      <c r="E247" s="50">
        <v>926</v>
      </c>
      <c r="F247" s="49" t="s">
        <v>155</v>
      </c>
      <c r="G247" s="52">
        <v>0.91479999999999995</v>
      </c>
      <c r="H247" s="51">
        <v>0.81910000000000005</v>
      </c>
      <c r="I247">
        <f t="shared" si="6"/>
        <v>5.0186526223392584E-2</v>
      </c>
      <c r="J247">
        <f t="shared" si="7"/>
        <v>4.4936361641430764E-2</v>
      </c>
    </row>
    <row r="248" spans="1:10">
      <c r="A248" s="49" t="s">
        <v>134</v>
      </c>
      <c r="B248" s="49" t="s">
        <v>135</v>
      </c>
      <c r="C248" s="50">
        <v>20</v>
      </c>
      <c r="D248" s="50">
        <v>80</v>
      </c>
      <c r="E248" s="50">
        <v>657</v>
      </c>
      <c r="F248" s="49" t="s">
        <v>136</v>
      </c>
      <c r="G248" s="52">
        <v>0.90669999999999995</v>
      </c>
      <c r="H248" s="51">
        <v>0.90669999999999995</v>
      </c>
      <c r="I248">
        <f t="shared" si="6"/>
        <v>3.3161436617657816E-2</v>
      </c>
      <c r="J248">
        <f t="shared" si="7"/>
        <v>3.3161436617657816E-2</v>
      </c>
    </row>
    <row r="249" spans="1:10">
      <c r="A249" s="49" t="s">
        <v>91</v>
      </c>
      <c r="B249" s="49" t="s">
        <v>92</v>
      </c>
      <c r="C249" s="50">
        <v>30</v>
      </c>
      <c r="D249" s="50">
        <v>52</v>
      </c>
      <c r="E249" s="50"/>
      <c r="F249" s="49" t="s">
        <v>92</v>
      </c>
      <c r="G249" s="52">
        <v>0.90639999999999998</v>
      </c>
      <c r="H249" s="51">
        <v>0.90639999999999998</v>
      </c>
      <c r="I249">
        <f t="shared" si="6"/>
        <v>2.1547801916465509E-2</v>
      </c>
      <c r="J249">
        <f t="shared" si="7"/>
        <v>2.1547801916465509E-2</v>
      </c>
    </row>
    <row r="250" spans="1:10">
      <c r="A250" s="49" t="s">
        <v>215</v>
      </c>
      <c r="B250" s="49" t="s">
        <v>150</v>
      </c>
      <c r="C250" s="50">
        <v>12</v>
      </c>
      <c r="D250" s="50">
        <v>12</v>
      </c>
      <c r="E250" s="50"/>
      <c r="F250" s="49" t="s">
        <v>443</v>
      </c>
      <c r="G250" s="52">
        <v>0.90590000000000004</v>
      </c>
      <c r="H250" s="51">
        <v>0.90590000000000004</v>
      </c>
      <c r="I250">
        <f t="shared" si="6"/>
        <v>4.9698266403335536E-3</v>
      </c>
      <c r="J250">
        <f t="shared" si="7"/>
        <v>4.9698266403335536E-3</v>
      </c>
    </row>
    <row r="251" spans="1:10">
      <c r="A251" s="49" t="s">
        <v>235</v>
      </c>
      <c r="B251" s="49" t="s">
        <v>54</v>
      </c>
      <c r="C251" s="50">
        <v>64</v>
      </c>
      <c r="D251" s="50">
        <v>128</v>
      </c>
      <c r="E251" s="50">
        <v>870</v>
      </c>
      <c r="F251" s="49" t="s">
        <v>415</v>
      </c>
      <c r="G251" s="52">
        <v>0.90259999999999996</v>
      </c>
      <c r="H251" s="51">
        <v>0.90259999999999996</v>
      </c>
      <c r="I251">
        <f t="shared" si="6"/>
        <v>5.2818374661692626E-2</v>
      </c>
      <c r="J251">
        <f t="shared" si="7"/>
        <v>5.2818374661692626E-2</v>
      </c>
    </row>
    <row r="252" spans="1:10">
      <c r="A252" s="49" t="s">
        <v>283</v>
      </c>
      <c r="B252" s="49" t="s">
        <v>150</v>
      </c>
      <c r="C252" s="50">
        <v>16</v>
      </c>
      <c r="D252" s="50">
        <v>64</v>
      </c>
      <c r="E252" s="50">
        <v>452</v>
      </c>
      <c r="F252" s="49" t="s">
        <v>443</v>
      </c>
      <c r="G252" s="52">
        <v>0.9022</v>
      </c>
      <c r="H252" s="51">
        <v>0.9022</v>
      </c>
      <c r="I252">
        <f t="shared" si="6"/>
        <v>2.6397483724672665E-2</v>
      </c>
      <c r="J252">
        <f t="shared" si="7"/>
        <v>2.6397483724672665E-2</v>
      </c>
    </row>
    <row r="253" spans="1:10">
      <c r="A253" s="49" t="s">
        <v>315</v>
      </c>
      <c r="B253" s="49" t="s">
        <v>92</v>
      </c>
      <c r="C253" s="50">
        <v>1784</v>
      </c>
      <c r="D253" s="50">
        <v>1784</v>
      </c>
      <c r="E253" s="50"/>
      <c r="F253" s="49" t="s">
        <v>92</v>
      </c>
      <c r="G253" s="52">
        <v>0.90149999999999997</v>
      </c>
      <c r="H253" s="51">
        <v>0.57069999999999999</v>
      </c>
      <c r="I253">
        <f t="shared" si="6"/>
        <v>0.73525894228659194</v>
      </c>
      <c r="J253">
        <f t="shared" si="7"/>
        <v>0.46546009801770166</v>
      </c>
    </row>
    <row r="254" spans="1:10">
      <c r="A254" s="49" t="s">
        <v>469</v>
      </c>
      <c r="B254" s="49" t="s">
        <v>117</v>
      </c>
      <c r="C254" s="50">
        <v>21</v>
      </c>
      <c r="D254" s="50">
        <v>21</v>
      </c>
      <c r="E254" s="50">
        <v>210</v>
      </c>
      <c r="F254" s="49" t="s">
        <v>421</v>
      </c>
      <c r="G254" s="52">
        <v>0.89949999999999997</v>
      </c>
      <c r="H254" s="51">
        <v>0.89949999999999997</v>
      </c>
      <c r="I254">
        <f t="shared" si="6"/>
        <v>8.6357526881720419E-3</v>
      </c>
      <c r="J254">
        <f t="shared" si="7"/>
        <v>8.6357526881720419E-3</v>
      </c>
    </row>
    <row r="255" spans="1:10">
      <c r="A255" s="49" t="s">
        <v>216</v>
      </c>
      <c r="B255" s="49" t="s">
        <v>92</v>
      </c>
      <c r="C255" s="50">
        <v>48</v>
      </c>
      <c r="D255" s="50">
        <v>192</v>
      </c>
      <c r="E255" s="50">
        <v>1530</v>
      </c>
      <c r="F255" s="49" t="s">
        <v>92</v>
      </c>
      <c r="G255" s="52">
        <v>0.89849999999999997</v>
      </c>
      <c r="H255" s="51">
        <v>0.89849999999999997</v>
      </c>
      <c r="I255">
        <f t="shared" si="6"/>
        <v>7.8867676102699139E-2</v>
      </c>
      <c r="J255">
        <f t="shared" si="7"/>
        <v>7.8867676102699139E-2</v>
      </c>
    </row>
    <row r="256" spans="1:10">
      <c r="A256" s="49" t="s">
        <v>311</v>
      </c>
      <c r="B256" s="49" t="s">
        <v>13</v>
      </c>
      <c r="C256" s="50">
        <v>69</v>
      </c>
      <c r="D256" s="50">
        <v>273</v>
      </c>
      <c r="E256" s="50">
        <v>1904</v>
      </c>
      <c r="F256" s="49" t="s">
        <v>412</v>
      </c>
      <c r="G256" s="52">
        <v>0.89539999999999997</v>
      </c>
      <c r="H256" s="51">
        <v>0.89539999999999997</v>
      </c>
      <c r="I256">
        <f t="shared" si="6"/>
        <v>0.11175307219662059</v>
      </c>
      <c r="J256">
        <f t="shared" si="7"/>
        <v>0.11175307219662059</v>
      </c>
    </row>
    <row r="257" spans="1:10">
      <c r="A257" s="49" t="s">
        <v>309</v>
      </c>
      <c r="B257" s="49" t="s">
        <v>32</v>
      </c>
      <c r="C257" s="50">
        <v>64</v>
      </c>
      <c r="D257" s="50">
        <v>256</v>
      </c>
      <c r="E257" s="50">
        <v>2496</v>
      </c>
      <c r="F257" s="49" t="s">
        <v>409</v>
      </c>
      <c r="G257" s="52">
        <v>0.89480000000000004</v>
      </c>
      <c r="H257" s="51">
        <v>0.89480000000000004</v>
      </c>
      <c r="I257">
        <f t="shared" si="6"/>
        <v>0.10472386804184039</v>
      </c>
      <c r="J257">
        <f t="shared" si="7"/>
        <v>0.10472386804184039</v>
      </c>
    </row>
    <row r="258" spans="1:10">
      <c r="A258" s="49" t="s">
        <v>299</v>
      </c>
      <c r="B258" s="49" t="s">
        <v>107</v>
      </c>
      <c r="C258" s="50">
        <v>22</v>
      </c>
      <c r="D258" s="50">
        <v>44</v>
      </c>
      <c r="E258" s="50"/>
      <c r="F258" s="49" t="s">
        <v>60</v>
      </c>
      <c r="G258" s="52">
        <v>0.89390000000000003</v>
      </c>
      <c r="H258" s="51">
        <v>0.89390000000000003</v>
      </c>
      <c r="I258">
        <f t="shared" si="6"/>
        <v>1.798131080389145E-2</v>
      </c>
      <c r="J258">
        <f t="shared" si="7"/>
        <v>1.798131080389145E-2</v>
      </c>
    </row>
    <row r="259" spans="1:10">
      <c r="A259" s="49" t="s">
        <v>233</v>
      </c>
      <c r="B259" s="49" t="s">
        <v>234</v>
      </c>
      <c r="C259" s="50">
        <v>22</v>
      </c>
      <c r="D259" s="50">
        <v>44</v>
      </c>
      <c r="E259" s="50">
        <v>299</v>
      </c>
      <c r="F259" s="49" t="s">
        <v>179</v>
      </c>
      <c r="G259" s="52">
        <v>0.89349999999999996</v>
      </c>
      <c r="H259" s="51">
        <v>0.89349999999999996</v>
      </c>
      <c r="I259">
        <f t="shared" si="6"/>
        <v>1.7973264574647065E-2</v>
      </c>
      <c r="J259">
        <f t="shared" si="7"/>
        <v>1.7973264574647065E-2</v>
      </c>
    </row>
    <row r="260" spans="1:10">
      <c r="A260" s="49" t="s">
        <v>288</v>
      </c>
      <c r="B260" s="49" t="s">
        <v>247</v>
      </c>
      <c r="C260" s="50">
        <v>200</v>
      </c>
      <c r="D260" s="50">
        <v>830</v>
      </c>
      <c r="E260" s="50"/>
      <c r="F260" s="49" t="s">
        <v>410</v>
      </c>
      <c r="G260" s="52">
        <v>0.89239999999999997</v>
      </c>
      <c r="H260" s="51">
        <v>0.89239999999999997</v>
      </c>
      <c r="I260">
        <f t="shared" si="6"/>
        <v>0.33862372906151705</v>
      </c>
      <c r="J260">
        <f t="shared" si="7"/>
        <v>0.33862372906151705</v>
      </c>
    </row>
    <row r="261" spans="1:10">
      <c r="A261" s="49" t="s">
        <v>336</v>
      </c>
      <c r="B261" s="49" t="s">
        <v>150</v>
      </c>
      <c r="C261" s="50">
        <v>1</v>
      </c>
      <c r="D261" s="50">
        <v>2</v>
      </c>
      <c r="E261" s="50"/>
      <c r="F261" s="49" t="s">
        <v>443</v>
      </c>
      <c r="G261" s="52">
        <v>0.89229999999999998</v>
      </c>
      <c r="H261" s="51">
        <v>0.89229999999999998</v>
      </c>
      <c r="I261">
        <f t="shared" si="6"/>
        <v>8.1586935849608665E-4</v>
      </c>
      <c r="J261">
        <f t="shared" si="7"/>
        <v>8.1586935849608665E-4</v>
      </c>
    </row>
    <row r="262" spans="1:10">
      <c r="A262" s="49" t="s">
        <v>31</v>
      </c>
      <c r="B262" s="49" t="s">
        <v>32</v>
      </c>
      <c r="C262" s="50">
        <v>222</v>
      </c>
      <c r="D262" s="50">
        <v>838</v>
      </c>
      <c r="E262" s="50">
        <v>7291</v>
      </c>
      <c r="F262" s="49" t="s">
        <v>409</v>
      </c>
      <c r="G262" s="52">
        <v>0.8921</v>
      </c>
      <c r="H262" s="51">
        <v>0.8921</v>
      </c>
      <c r="I262">
        <f t="shared" ref="I262:I325" si="8">G262*D262/$M$5*100</f>
        <v>0.34177263916319217</v>
      </c>
      <c r="J262">
        <f t="shared" ref="J262:J325" si="9">H262*D262/$M$5*100</f>
        <v>0.34177263916319217</v>
      </c>
    </row>
    <row r="263" spans="1:10">
      <c r="A263" s="49" t="s">
        <v>164</v>
      </c>
      <c r="B263" s="49" t="s">
        <v>32</v>
      </c>
      <c r="C263" s="50">
        <v>-1</v>
      </c>
      <c r="D263" s="50">
        <v>-1</v>
      </c>
      <c r="E263" s="50"/>
      <c r="F263" s="49" t="s">
        <v>409</v>
      </c>
      <c r="G263" s="52">
        <v>0.8911</v>
      </c>
      <c r="H263" s="51">
        <v>0.8911</v>
      </c>
      <c r="I263">
        <f t="shared" si="8"/>
        <v>-4.0738607270865331E-4</v>
      </c>
      <c r="J263">
        <f t="shared" si="9"/>
        <v>-4.0738607270865331E-4</v>
      </c>
    </row>
    <row r="264" spans="1:10">
      <c r="A264" s="49" t="s">
        <v>353</v>
      </c>
      <c r="B264" s="49" t="s">
        <v>16</v>
      </c>
      <c r="C264" s="50">
        <v>25</v>
      </c>
      <c r="D264" s="50">
        <v>200</v>
      </c>
      <c r="E264" s="50">
        <v>1300</v>
      </c>
      <c r="F264" s="49" t="s">
        <v>16</v>
      </c>
      <c r="G264" s="52">
        <v>0.88870000000000005</v>
      </c>
      <c r="H264" s="51">
        <v>0.88870000000000005</v>
      </c>
      <c r="I264">
        <f t="shared" si="8"/>
        <v>8.1257771925974692E-2</v>
      </c>
      <c r="J264">
        <f t="shared" si="9"/>
        <v>8.1257771925974692E-2</v>
      </c>
    </row>
    <row r="265" spans="1:10">
      <c r="A265" s="49" t="s">
        <v>161</v>
      </c>
      <c r="B265" s="49" t="s">
        <v>44</v>
      </c>
      <c r="C265" s="50">
        <v>26</v>
      </c>
      <c r="D265" s="50">
        <v>104</v>
      </c>
      <c r="E265" s="50">
        <v>822</v>
      </c>
      <c r="F265" s="49" t="s">
        <v>45</v>
      </c>
      <c r="G265" s="52">
        <v>0.8871</v>
      </c>
      <c r="H265" s="51">
        <v>0.8871</v>
      </c>
      <c r="I265">
        <f t="shared" si="8"/>
        <v>4.2177967961378099E-2</v>
      </c>
      <c r="J265">
        <f t="shared" si="9"/>
        <v>4.2177967961378099E-2</v>
      </c>
    </row>
    <row r="266" spans="1:10">
      <c r="A266" s="49" t="s">
        <v>338</v>
      </c>
      <c r="B266" s="49" t="s">
        <v>150</v>
      </c>
      <c r="C266" s="50">
        <v>96</v>
      </c>
      <c r="D266" s="50">
        <v>794</v>
      </c>
      <c r="E266" s="50">
        <v>6924</v>
      </c>
      <c r="F266" s="49" t="s">
        <v>443</v>
      </c>
      <c r="G266" s="52">
        <v>0.88629999999999998</v>
      </c>
      <c r="H266" s="51">
        <v>0.88629999999999998</v>
      </c>
      <c r="I266">
        <f t="shared" si="8"/>
        <v>0.32172216736156822</v>
      </c>
      <c r="J266">
        <f t="shared" si="9"/>
        <v>0.32172216736156822</v>
      </c>
    </row>
    <row r="267" spans="1:10">
      <c r="A267" s="49" t="s">
        <v>46</v>
      </c>
      <c r="B267" s="49" t="s">
        <v>44</v>
      </c>
      <c r="C267" s="50">
        <v>122</v>
      </c>
      <c r="D267" s="50">
        <v>306</v>
      </c>
      <c r="E267" s="50">
        <v>374</v>
      </c>
      <c r="F267" s="49" t="s">
        <v>45</v>
      </c>
      <c r="G267" s="52">
        <v>0.88560000000000005</v>
      </c>
      <c r="H267" s="51">
        <v>0.86250000000000004</v>
      </c>
      <c r="I267">
        <f t="shared" si="8"/>
        <v>0.12389071757735352</v>
      </c>
      <c r="J267">
        <f t="shared" si="9"/>
        <v>0.12065915075707703</v>
      </c>
    </row>
    <row r="268" spans="1:10">
      <c r="A268" s="49" t="s">
        <v>357</v>
      </c>
      <c r="B268" s="49" t="s">
        <v>117</v>
      </c>
      <c r="C268" s="50">
        <v>28</v>
      </c>
      <c r="D268" s="50">
        <v>40</v>
      </c>
      <c r="E268" s="50">
        <v>400</v>
      </c>
      <c r="F268" s="49" t="s">
        <v>421</v>
      </c>
      <c r="G268" s="52">
        <v>0.88400000000000001</v>
      </c>
      <c r="H268" s="51">
        <v>0.88400000000000001</v>
      </c>
      <c r="I268">
        <f t="shared" si="8"/>
        <v>1.6165606027357178E-2</v>
      </c>
      <c r="J268">
        <f t="shared" si="9"/>
        <v>1.6165606027357178E-2</v>
      </c>
    </row>
    <row r="269" spans="1:10">
      <c r="A269" s="49" t="s">
        <v>359</v>
      </c>
      <c r="B269" s="49" t="s">
        <v>54</v>
      </c>
      <c r="C269" s="50">
        <v>320</v>
      </c>
      <c r="D269" s="50">
        <v>640</v>
      </c>
      <c r="E269" s="50">
        <v>4352</v>
      </c>
      <c r="F269" s="49" t="s">
        <v>415</v>
      </c>
      <c r="G269" s="52">
        <v>0.88090000000000002</v>
      </c>
      <c r="H269" s="51">
        <v>0.88090000000000002</v>
      </c>
      <c r="I269">
        <f t="shared" si="8"/>
        <v>0.25774266695925685</v>
      </c>
      <c r="J269">
        <f t="shared" si="9"/>
        <v>0.25774266695925685</v>
      </c>
    </row>
    <row r="270" spans="1:10">
      <c r="A270" s="49" t="s">
        <v>352</v>
      </c>
      <c r="B270" s="49" t="s">
        <v>203</v>
      </c>
      <c r="C270" s="50">
        <v>48</v>
      </c>
      <c r="D270" s="50">
        <v>192</v>
      </c>
      <c r="E270" s="50">
        <v>2304</v>
      </c>
      <c r="F270" s="49" t="s">
        <v>179</v>
      </c>
      <c r="G270" s="52">
        <v>0.88060000000000005</v>
      </c>
      <c r="H270" s="51">
        <v>0.65169999999999995</v>
      </c>
      <c r="I270">
        <f t="shared" si="8"/>
        <v>7.7296466973886327E-2</v>
      </c>
      <c r="J270">
        <f t="shared" si="9"/>
        <v>5.7204301075268804E-2</v>
      </c>
    </row>
    <row r="271" spans="1:10">
      <c r="A271" s="49" t="s">
        <v>416</v>
      </c>
      <c r="B271" s="49" t="s">
        <v>417</v>
      </c>
      <c r="C271" s="50">
        <v>2</v>
      </c>
      <c r="D271" s="50">
        <v>8</v>
      </c>
      <c r="E271" s="50">
        <v>118</v>
      </c>
      <c r="F271" s="49" t="s">
        <v>19</v>
      </c>
      <c r="G271" s="52">
        <v>0.87909999999999999</v>
      </c>
      <c r="H271" s="51">
        <v>0.87909999999999999</v>
      </c>
      <c r="I271">
        <f t="shared" si="8"/>
        <v>3.2152000585180308E-3</v>
      </c>
      <c r="J271">
        <f t="shared" si="9"/>
        <v>3.2152000585180308E-3</v>
      </c>
    </row>
    <row r="272" spans="1:10">
      <c r="A272" s="49" t="s">
        <v>437</v>
      </c>
      <c r="B272" s="49" t="s">
        <v>438</v>
      </c>
      <c r="C272" s="50">
        <v>6</v>
      </c>
      <c r="D272" s="50">
        <v>12</v>
      </c>
      <c r="E272" s="50">
        <v>120</v>
      </c>
      <c r="F272" s="49" t="s">
        <v>474</v>
      </c>
      <c r="G272" s="52">
        <v>0.87309999999999999</v>
      </c>
      <c r="H272" s="51">
        <v>0.87309999999999999</v>
      </c>
      <c r="I272">
        <f t="shared" si="8"/>
        <v>4.7898836954136494E-3</v>
      </c>
      <c r="J272">
        <f t="shared" si="9"/>
        <v>4.7898836954136494E-3</v>
      </c>
    </row>
    <row r="273" spans="1:10">
      <c r="A273" s="49" t="s">
        <v>149</v>
      </c>
      <c r="B273" s="49" t="s">
        <v>150</v>
      </c>
      <c r="C273" s="50">
        <v>24</v>
      </c>
      <c r="D273" s="50">
        <v>48</v>
      </c>
      <c r="E273" s="50">
        <v>4800</v>
      </c>
      <c r="F273" s="49" t="s">
        <v>443</v>
      </c>
      <c r="G273" s="52">
        <v>0.87270000000000003</v>
      </c>
      <c r="H273" s="51">
        <v>0.87270000000000003</v>
      </c>
      <c r="I273">
        <f t="shared" si="8"/>
        <v>1.915075707702436E-2</v>
      </c>
      <c r="J273">
        <f t="shared" si="9"/>
        <v>1.915075707702436E-2</v>
      </c>
    </row>
    <row r="274" spans="1:10">
      <c r="A274" s="49" t="s">
        <v>244</v>
      </c>
      <c r="B274" s="49" t="s">
        <v>245</v>
      </c>
      <c r="C274" s="50">
        <v>10</v>
      </c>
      <c r="D274" s="50">
        <v>10</v>
      </c>
      <c r="E274" s="50"/>
      <c r="F274" s="49" t="s">
        <v>442</v>
      </c>
      <c r="G274" s="52">
        <v>0.87080000000000002</v>
      </c>
      <c r="H274" s="51">
        <v>0.87080000000000002</v>
      </c>
      <c r="I274">
        <f t="shared" si="8"/>
        <v>3.9810547875064007E-3</v>
      </c>
      <c r="J274">
        <f t="shared" si="9"/>
        <v>3.9810547875064007E-3</v>
      </c>
    </row>
    <row r="275" spans="1:10">
      <c r="A275" s="49" t="s">
        <v>192</v>
      </c>
      <c r="B275" s="49" t="s">
        <v>138</v>
      </c>
      <c r="C275" s="50">
        <v>80</v>
      </c>
      <c r="D275" s="50">
        <v>80</v>
      </c>
      <c r="E275" s="50">
        <v>504</v>
      </c>
      <c r="F275" s="49" t="s">
        <v>470</v>
      </c>
      <c r="G275" s="52">
        <v>0.86650000000000005</v>
      </c>
      <c r="H275" s="51">
        <v>0.86650000000000005</v>
      </c>
      <c r="I275">
        <f t="shared" si="8"/>
        <v>3.1691171092092754E-2</v>
      </c>
      <c r="J275">
        <f t="shared" si="9"/>
        <v>3.1691171092092754E-2</v>
      </c>
    </row>
    <row r="276" spans="1:10">
      <c r="A276" s="49" t="s">
        <v>196</v>
      </c>
      <c r="B276" s="49" t="s">
        <v>16</v>
      </c>
      <c r="C276" s="50">
        <v>112</v>
      </c>
      <c r="D276" s="50">
        <v>462</v>
      </c>
      <c r="E276" s="50">
        <v>3825</v>
      </c>
      <c r="F276" s="49" t="s">
        <v>16</v>
      </c>
      <c r="G276" s="52">
        <v>0.86650000000000005</v>
      </c>
      <c r="H276" s="51">
        <v>0.85360000000000003</v>
      </c>
      <c r="I276">
        <f t="shared" si="8"/>
        <v>0.18301651305683567</v>
      </c>
      <c r="J276">
        <f t="shared" si="9"/>
        <v>0.18029185867895545</v>
      </c>
    </row>
    <row r="277" spans="1:10">
      <c r="A277" s="49" t="s">
        <v>195</v>
      </c>
      <c r="B277" s="49" t="s">
        <v>117</v>
      </c>
      <c r="C277" s="50">
        <v>6</v>
      </c>
      <c r="D277" s="50">
        <v>24</v>
      </c>
      <c r="E277" s="50">
        <v>278</v>
      </c>
      <c r="F277" s="49" t="s">
        <v>421</v>
      </c>
      <c r="G277" s="52">
        <v>0.85729999999999995</v>
      </c>
      <c r="H277" s="51">
        <v>0.83320000000000005</v>
      </c>
      <c r="I277">
        <f t="shared" si="8"/>
        <v>9.4064077243800736E-3</v>
      </c>
      <c r="J277">
        <f t="shared" si="9"/>
        <v>9.1419793723941187E-3</v>
      </c>
    </row>
    <row r="278" spans="1:10">
      <c r="A278" s="49" t="s">
        <v>53</v>
      </c>
      <c r="B278" s="49" t="s">
        <v>54</v>
      </c>
      <c r="C278" s="50">
        <v>64</v>
      </c>
      <c r="D278" s="50">
        <v>128</v>
      </c>
      <c r="E278" s="50">
        <v>870</v>
      </c>
      <c r="F278" s="49" t="s">
        <v>415</v>
      </c>
      <c r="G278" s="52">
        <v>0.8569</v>
      </c>
      <c r="H278" s="51">
        <v>0.8569</v>
      </c>
      <c r="I278">
        <f t="shared" si="8"/>
        <v>5.0144100651013088E-2</v>
      </c>
      <c r="J278">
        <f t="shared" si="9"/>
        <v>5.0144100651013088E-2</v>
      </c>
    </row>
    <row r="279" spans="1:10">
      <c r="A279" s="49" t="s">
        <v>350</v>
      </c>
      <c r="B279" s="49" t="s">
        <v>150</v>
      </c>
      <c r="C279" s="50">
        <v>128</v>
      </c>
      <c r="D279" s="50">
        <v>1024</v>
      </c>
      <c r="E279" s="50">
        <v>8724</v>
      </c>
      <c r="F279" s="49" t="s">
        <v>443</v>
      </c>
      <c r="G279" s="52">
        <v>0.85340000000000005</v>
      </c>
      <c r="H279" s="51">
        <v>0.84840000000000004</v>
      </c>
      <c r="I279">
        <f t="shared" si="8"/>
        <v>0.39951430034379343</v>
      </c>
      <c r="J279">
        <f t="shared" si="9"/>
        <v>0.39717357910906304</v>
      </c>
    </row>
    <row r="280" spans="1:10">
      <c r="A280" s="49" t="s">
        <v>248</v>
      </c>
      <c r="B280" s="49" t="s">
        <v>10</v>
      </c>
      <c r="C280" s="50">
        <v>0</v>
      </c>
      <c r="D280" s="50">
        <v>0</v>
      </c>
      <c r="E280" s="50"/>
      <c r="F280" s="49" t="s">
        <v>11</v>
      </c>
      <c r="G280" s="52">
        <v>0.85260000000000002</v>
      </c>
      <c r="H280" s="51">
        <v>0.77159999999999995</v>
      </c>
      <c r="I280">
        <f t="shared" si="8"/>
        <v>0</v>
      </c>
      <c r="J280">
        <f t="shared" si="9"/>
        <v>0</v>
      </c>
    </row>
    <row r="281" spans="1:10">
      <c r="A281" s="49" t="s">
        <v>372</v>
      </c>
      <c r="B281" s="49" t="s">
        <v>29</v>
      </c>
      <c r="C281" s="50">
        <v>72</v>
      </c>
      <c r="D281" s="50">
        <v>384</v>
      </c>
      <c r="E281" s="50">
        <v>3368</v>
      </c>
      <c r="F281" s="49" t="s">
        <v>30</v>
      </c>
      <c r="G281" s="52">
        <v>0.84809999999999997</v>
      </c>
      <c r="H281" s="51">
        <v>0.82020000000000004</v>
      </c>
      <c r="I281">
        <f t="shared" si="8"/>
        <v>0.14888742593811718</v>
      </c>
      <c r="J281">
        <f t="shared" si="9"/>
        <v>0.14398946675444374</v>
      </c>
    </row>
    <row r="282" spans="1:10">
      <c r="A282" s="49" t="s">
        <v>329</v>
      </c>
      <c r="B282" s="49" t="s">
        <v>247</v>
      </c>
      <c r="C282" s="50">
        <v>57</v>
      </c>
      <c r="D282" s="50">
        <v>113</v>
      </c>
      <c r="E282" s="50"/>
      <c r="F282" s="49" t="s">
        <v>410</v>
      </c>
      <c r="G282" s="52">
        <v>0.8478</v>
      </c>
      <c r="H282" s="51">
        <v>0.8478</v>
      </c>
      <c r="I282">
        <f t="shared" si="8"/>
        <v>4.3797728768926923E-2</v>
      </c>
      <c r="J282">
        <f t="shared" si="9"/>
        <v>4.3797728768926923E-2</v>
      </c>
    </row>
    <row r="283" spans="1:10">
      <c r="A283" s="49" t="s">
        <v>152</v>
      </c>
      <c r="B283" s="49" t="s">
        <v>29</v>
      </c>
      <c r="C283" s="50">
        <v>1010</v>
      </c>
      <c r="D283" s="50">
        <v>1810</v>
      </c>
      <c r="E283" s="50">
        <v>18482</v>
      </c>
      <c r="F283" s="49" t="s">
        <v>30</v>
      </c>
      <c r="G283" s="52">
        <v>0.84409999999999996</v>
      </c>
      <c r="H283" s="51">
        <v>0.84209999999999996</v>
      </c>
      <c r="I283">
        <f t="shared" si="8"/>
        <v>0.69847715968107671</v>
      </c>
      <c r="J283">
        <f t="shared" si="9"/>
        <v>0.69682219662058376</v>
      </c>
    </row>
    <row r="284" spans="1:10">
      <c r="A284" s="49" t="s">
        <v>269</v>
      </c>
      <c r="B284" s="49" t="s">
        <v>138</v>
      </c>
      <c r="C284" s="50">
        <v>24</v>
      </c>
      <c r="D284" s="50">
        <v>24</v>
      </c>
      <c r="E284" s="50">
        <v>144</v>
      </c>
      <c r="F284" s="49" t="s">
        <v>470</v>
      </c>
      <c r="G284" s="52">
        <v>0.84079999999999999</v>
      </c>
      <c r="H284" s="51">
        <v>0.84079999999999999</v>
      </c>
      <c r="I284">
        <f t="shared" si="8"/>
        <v>9.2253675663813914E-3</v>
      </c>
      <c r="J284">
        <f t="shared" si="9"/>
        <v>9.2253675663813914E-3</v>
      </c>
    </row>
    <row r="285" spans="1:10">
      <c r="A285" s="49" t="s">
        <v>335</v>
      </c>
      <c r="B285" s="49" t="s">
        <v>21</v>
      </c>
      <c r="C285" s="50">
        <v>344</v>
      </c>
      <c r="D285" s="50">
        <v>344</v>
      </c>
      <c r="E285" s="50"/>
      <c r="F285" s="49" t="s">
        <v>410</v>
      </c>
      <c r="G285" s="52">
        <v>0.8407</v>
      </c>
      <c r="H285" s="51">
        <v>0.8407</v>
      </c>
      <c r="I285">
        <f t="shared" si="8"/>
        <v>0.13221454173067076</v>
      </c>
      <c r="J285">
        <f t="shared" si="9"/>
        <v>0.13221454173067076</v>
      </c>
    </row>
    <row r="286" spans="1:10">
      <c r="A286" s="49" t="s">
        <v>278</v>
      </c>
      <c r="B286" s="49" t="s">
        <v>170</v>
      </c>
      <c r="C286" s="50">
        <v>16</v>
      </c>
      <c r="D286" s="50">
        <v>64</v>
      </c>
      <c r="E286" s="50">
        <v>614</v>
      </c>
      <c r="F286" s="49" t="s">
        <v>171</v>
      </c>
      <c r="G286" s="52">
        <v>0.84030000000000005</v>
      </c>
      <c r="H286" s="51">
        <v>0.84030000000000005</v>
      </c>
      <c r="I286">
        <f t="shared" si="8"/>
        <v>2.458635066929998E-2</v>
      </c>
      <c r="J286">
        <f t="shared" si="9"/>
        <v>2.458635066929998E-2</v>
      </c>
    </row>
    <row r="287" spans="1:10">
      <c r="A287" s="49" t="s">
        <v>312</v>
      </c>
      <c r="B287" s="49" t="s">
        <v>54</v>
      </c>
      <c r="C287" s="50">
        <v>276</v>
      </c>
      <c r="D287" s="50">
        <v>1104</v>
      </c>
      <c r="E287" s="50">
        <v>46800</v>
      </c>
      <c r="F287" s="49" t="s">
        <v>415</v>
      </c>
      <c r="G287" s="52">
        <v>0.8327</v>
      </c>
      <c r="H287" s="51">
        <v>0.8327</v>
      </c>
      <c r="I287">
        <f t="shared" si="8"/>
        <v>0.42027869212201013</v>
      </c>
      <c r="J287">
        <f t="shared" si="9"/>
        <v>0.42027869212201013</v>
      </c>
    </row>
    <row r="288" spans="1:10">
      <c r="A288" s="49" t="s">
        <v>319</v>
      </c>
      <c r="B288" s="49" t="s">
        <v>54</v>
      </c>
      <c r="C288" s="50">
        <v>-1</v>
      </c>
      <c r="D288" s="50">
        <v>-1</v>
      </c>
      <c r="E288" s="50">
        <v>4352</v>
      </c>
      <c r="F288" s="49" t="s">
        <v>415</v>
      </c>
      <c r="G288" s="52">
        <v>0.83169999999999999</v>
      </c>
      <c r="H288" s="51">
        <v>0.83169999999999999</v>
      </c>
      <c r="I288">
        <f t="shared" si="8"/>
        <v>-3.8023004900885086E-4</v>
      </c>
      <c r="J288">
        <f t="shared" si="9"/>
        <v>-3.8023004900885086E-4</v>
      </c>
    </row>
    <row r="289" spans="1:10">
      <c r="A289" s="49" t="s">
        <v>219</v>
      </c>
      <c r="B289" s="49" t="s">
        <v>16</v>
      </c>
      <c r="C289" s="50">
        <v>36</v>
      </c>
      <c r="D289" s="50">
        <v>36</v>
      </c>
      <c r="E289" s="50">
        <v>272</v>
      </c>
      <c r="F289" s="49" t="s">
        <v>16</v>
      </c>
      <c r="G289" s="52">
        <v>0.83030000000000004</v>
      </c>
      <c r="H289" s="51">
        <v>0.83030000000000004</v>
      </c>
      <c r="I289">
        <f t="shared" si="8"/>
        <v>1.3665240289664253E-2</v>
      </c>
      <c r="J289">
        <f t="shared" si="9"/>
        <v>1.3665240289664253E-2</v>
      </c>
    </row>
    <row r="290" spans="1:10">
      <c r="A290" s="49" t="s">
        <v>290</v>
      </c>
      <c r="B290" s="49" t="s">
        <v>85</v>
      </c>
      <c r="C290" s="50">
        <v>6</v>
      </c>
      <c r="D290" s="50">
        <v>12</v>
      </c>
      <c r="E290" s="50">
        <v>51</v>
      </c>
      <c r="F290" s="49" t="s">
        <v>412</v>
      </c>
      <c r="G290" s="52">
        <v>0.82989999999999997</v>
      </c>
      <c r="H290" s="51">
        <v>0.82989999999999997</v>
      </c>
      <c r="I290">
        <f t="shared" si="8"/>
        <v>4.5528856703971913E-3</v>
      </c>
      <c r="J290">
        <f t="shared" si="9"/>
        <v>4.5528856703971913E-3</v>
      </c>
    </row>
    <row r="291" spans="1:10">
      <c r="A291" s="49" t="s">
        <v>428</v>
      </c>
      <c r="B291" s="49" t="s">
        <v>13</v>
      </c>
      <c r="C291" s="50">
        <v>128</v>
      </c>
      <c r="D291" s="50">
        <v>512</v>
      </c>
      <c r="E291" s="50">
        <v>4557</v>
      </c>
      <c r="F291" s="49" t="s">
        <v>412</v>
      </c>
      <c r="G291" s="52">
        <v>0.82969999999999999</v>
      </c>
      <c r="H291" s="51">
        <v>0.82969999999999999</v>
      </c>
      <c r="I291">
        <f t="shared" si="8"/>
        <v>0.19420964084558553</v>
      </c>
      <c r="J291">
        <f t="shared" si="9"/>
        <v>0.19420964084558553</v>
      </c>
    </row>
    <row r="292" spans="1:10">
      <c r="A292" s="49" t="s">
        <v>383</v>
      </c>
      <c r="B292" s="49" t="s">
        <v>54</v>
      </c>
      <c r="C292" s="50">
        <v>64</v>
      </c>
      <c r="D292" s="50">
        <v>128</v>
      </c>
      <c r="E292" s="50">
        <v>870</v>
      </c>
      <c r="F292" s="49" t="s">
        <v>415</v>
      </c>
      <c r="G292" s="52">
        <v>0.82399999999999995</v>
      </c>
      <c r="H292" s="51">
        <v>0.82399999999999995</v>
      </c>
      <c r="I292">
        <f t="shared" si="8"/>
        <v>4.8218857435447293E-2</v>
      </c>
      <c r="J292">
        <f t="shared" si="9"/>
        <v>4.8218857435447293E-2</v>
      </c>
    </row>
    <row r="293" spans="1:10">
      <c r="A293" s="49" t="s">
        <v>239</v>
      </c>
      <c r="B293" s="49" t="s">
        <v>138</v>
      </c>
      <c r="C293" s="50">
        <v>80</v>
      </c>
      <c r="D293" s="50">
        <v>80</v>
      </c>
      <c r="E293" s="50">
        <v>384</v>
      </c>
      <c r="F293" s="49" t="s">
        <v>470</v>
      </c>
      <c r="G293" s="52">
        <v>0.81469999999999998</v>
      </c>
      <c r="H293" s="51">
        <v>0.81469999999999998</v>
      </c>
      <c r="I293">
        <f t="shared" si="8"/>
        <v>2.9796649842732795E-2</v>
      </c>
      <c r="J293">
        <f t="shared" si="9"/>
        <v>2.9796649842732795E-2</v>
      </c>
    </row>
    <row r="294" spans="1:10">
      <c r="A294" s="49" t="s">
        <v>280</v>
      </c>
      <c r="B294" s="49" t="s">
        <v>281</v>
      </c>
      <c r="C294" s="50">
        <v>94</v>
      </c>
      <c r="D294" s="50">
        <v>220</v>
      </c>
      <c r="E294" s="50"/>
      <c r="F294" s="49" t="s">
        <v>19</v>
      </c>
      <c r="G294" s="52">
        <v>0.8135</v>
      </c>
      <c r="H294" s="51">
        <v>0.8135</v>
      </c>
      <c r="I294">
        <f t="shared" si="8"/>
        <v>8.18200936288494E-2</v>
      </c>
      <c r="J294">
        <f t="shared" si="9"/>
        <v>8.18200936288494E-2</v>
      </c>
    </row>
    <row r="295" spans="1:10">
      <c r="A295" s="49" t="s">
        <v>362</v>
      </c>
      <c r="B295" s="49" t="s">
        <v>13</v>
      </c>
      <c r="C295" s="50">
        <v>40</v>
      </c>
      <c r="D295" s="50">
        <v>40</v>
      </c>
      <c r="E295" s="50">
        <v>256</v>
      </c>
      <c r="F295" s="49" t="s">
        <v>412</v>
      </c>
      <c r="G295" s="52">
        <v>0.81240000000000001</v>
      </c>
      <c r="H295" s="51">
        <v>0.81240000000000001</v>
      </c>
      <c r="I295">
        <f t="shared" si="8"/>
        <v>1.4856265086679834E-2</v>
      </c>
      <c r="J295">
        <f t="shared" si="9"/>
        <v>1.4856265086679834E-2</v>
      </c>
    </row>
    <row r="296" spans="1:10">
      <c r="A296" s="49" t="s">
        <v>27</v>
      </c>
      <c r="B296" s="49" t="s">
        <v>13</v>
      </c>
      <c r="C296" s="50">
        <v>8</v>
      </c>
      <c r="D296" s="50">
        <v>8</v>
      </c>
      <c r="E296" s="50">
        <v>800</v>
      </c>
      <c r="F296" s="49" t="s">
        <v>412</v>
      </c>
      <c r="G296" s="52">
        <v>0.7923</v>
      </c>
      <c r="H296" s="51">
        <v>0.7923</v>
      </c>
      <c r="I296">
        <f t="shared" si="8"/>
        <v>2.8977397410577133E-3</v>
      </c>
      <c r="J296">
        <f t="shared" si="9"/>
        <v>2.8977397410577133E-3</v>
      </c>
    </row>
    <row r="297" spans="1:10">
      <c r="A297" s="49" t="s">
        <v>422</v>
      </c>
      <c r="B297" s="49" t="s">
        <v>44</v>
      </c>
      <c r="C297" s="50">
        <v>28</v>
      </c>
      <c r="D297" s="50">
        <v>112</v>
      </c>
      <c r="E297" s="50">
        <v>170</v>
      </c>
      <c r="F297" s="49" t="s">
        <v>45</v>
      </c>
      <c r="G297" s="52">
        <v>0.7903</v>
      </c>
      <c r="H297" s="51">
        <v>0.7903</v>
      </c>
      <c r="I297">
        <f t="shared" si="8"/>
        <v>4.0465949820788528E-2</v>
      </c>
      <c r="J297">
        <f t="shared" si="9"/>
        <v>4.0465949820788528E-2</v>
      </c>
    </row>
    <row r="298" spans="1:10">
      <c r="A298" s="49" t="s">
        <v>406</v>
      </c>
      <c r="B298" s="49" t="s">
        <v>407</v>
      </c>
      <c r="C298" s="50">
        <v>48</v>
      </c>
      <c r="D298" s="50">
        <v>1</v>
      </c>
      <c r="E298" s="50"/>
      <c r="F298" s="49" t="s">
        <v>204</v>
      </c>
      <c r="G298" s="52">
        <v>0.78869999999999996</v>
      </c>
      <c r="H298" s="51">
        <v>0.78869999999999996</v>
      </c>
      <c r="I298">
        <f t="shared" si="8"/>
        <v>3.6057164801404435E-4</v>
      </c>
      <c r="J298">
        <f t="shared" si="9"/>
        <v>3.6057164801404435E-4</v>
      </c>
    </row>
    <row r="299" spans="1:10">
      <c r="A299" s="49" t="s">
        <v>275</v>
      </c>
      <c r="B299" s="49" t="s">
        <v>92</v>
      </c>
      <c r="C299" s="50">
        <v>12</v>
      </c>
      <c r="D299" s="50">
        <v>48</v>
      </c>
      <c r="E299" s="50"/>
      <c r="F299" s="49" t="s">
        <v>92</v>
      </c>
      <c r="G299" s="52">
        <v>0.78100000000000003</v>
      </c>
      <c r="H299" s="51">
        <v>0.78100000000000003</v>
      </c>
      <c r="I299">
        <f t="shared" si="8"/>
        <v>1.7138468290542025E-2</v>
      </c>
      <c r="J299">
        <f t="shared" si="9"/>
        <v>1.7138468290542025E-2</v>
      </c>
    </row>
    <row r="300" spans="1:10">
      <c r="A300" s="49" t="s">
        <v>263</v>
      </c>
      <c r="B300" s="49" t="s">
        <v>132</v>
      </c>
      <c r="C300" s="50">
        <v>2</v>
      </c>
      <c r="D300" s="50">
        <v>2</v>
      </c>
      <c r="E300" s="50"/>
      <c r="F300" s="49" t="s">
        <v>101</v>
      </c>
      <c r="G300" s="52">
        <v>0.77669999999999995</v>
      </c>
      <c r="H300" s="51">
        <v>0.77669999999999995</v>
      </c>
      <c r="I300">
        <f t="shared" si="8"/>
        <v>7.1017116524028955E-4</v>
      </c>
      <c r="J300">
        <f t="shared" si="9"/>
        <v>7.1017116524028955E-4</v>
      </c>
    </row>
    <row r="301" spans="1:10">
      <c r="A301" s="49" t="s">
        <v>260</v>
      </c>
      <c r="B301" s="49" t="s">
        <v>135</v>
      </c>
      <c r="C301" s="50">
        <v>682</v>
      </c>
      <c r="D301" s="50">
        <v>2728</v>
      </c>
      <c r="E301" s="50">
        <v>21715</v>
      </c>
      <c r="F301" s="49" t="s">
        <v>136</v>
      </c>
      <c r="G301" s="52">
        <v>0.7742</v>
      </c>
      <c r="H301" s="51">
        <v>0.7742</v>
      </c>
      <c r="I301">
        <f t="shared" si="8"/>
        <v>0.96555555555555561</v>
      </c>
      <c r="J301">
        <f t="shared" si="9"/>
        <v>0.96555555555555561</v>
      </c>
    </row>
    <row r="302" spans="1:10">
      <c r="A302" s="49" t="s">
        <v>390</v>
      </c>
      <c r="B302" s="49" t="s">
        <v>107</v>
      </c>
      <c r="C302" s="50">
        <v>38</v>
      </c>
      <c r="D302" s="50">
        <v>38</v>
      </c>
      <c r="E302" s="50"/>
      <c r="F302" s="49" t="s">
        <v>60</v>
      </c>
      <c r="G302" s="52">
        <v>0.77039999999999997</v>
      </c>
      <c r="H302" s="51">
        <v>0.77039999999999997</v>
      </c>
      <c r="I302">
        <f t="shared" si="8"/>
        <v>1.3383805134957209E-2</v>
      </c>
      <c r="J302">
        <f t="shared" si="9"/>
        <v>1.3383805134957209E-2</v>
      </c>
    </row>
    <row r="303" spans="1:10">
      <c r="A303" s="49" t="s">
        <v>267</v>
      </c>
      <c r="B303" s="49" t="s">
        <v>16</v>
      </c>
      <c r="C303" s="50">
        <v>22</v>
      </c>
      <c r="D303" s="50">
        <v>84</v>
      </c>
      <c r="E303" s="50">
        <v>1156</v>
      </c>
      <c r="F303" s="49" t="s">
        <v>16</v>
      </c>
      <c r="G303" s="52">
        <v>0.76690000000000003</v>
      </c>
      <c r="H303" s="51">
        <v>0.76690000000000003</v>
      </c>
      <c r="I303">
        <f t="shared" si="8"/>
        <v>2.9450844854070662E-2</v>
      </c>
      <c r="J303">
        <f t="shared" si="9"/>
        <v>2.9450844854070662E-2</v>
      </c>
    </row>
    <row r="304" spans="1:10">
      <c r="A304" s="49" t="s">
        <v>374</v>
      </c>
      <c r="B304" s="49" t="s">
        <v>366</v>
      </c>
      <c r="C304" s="50">
        <v>12</v>
      </c>
      <c r="D304" s="50">
        <v>48</v>
      </c>
      <c r="E304" s="50">
        <v>440</v>
      </c>
      <c r="F304" s="49" t="s">
        <v>451</v>
      </c>
      <c r="G304" s="52">
        <v>0.75180000000000002</v>
      </c>
      <c r="H304" s="51">
        <v>0.75180000000000002</v>
      </c>
      <c r="I304">
        <f t="shared" si="8"/>
        <v>1.649769585253456E-2</v>
      </c>
      <c r="J304">
        <f t="shared" si="9"/>
        <v>1.649769585253456E-2</v>
      </c>
    </row>
    <row r="305" spans="1:10">
      <c r="A305" s="49" t="s">
        <v>177</v>
      </c>
      <c r="B305" s="49" t="s">
        <v>178</v>
      </c>
      <c r="C305" s="50">
        <v>19</v>
      </c>
      <c r="D305" s="50">
        <v>58</v>
      </c>
      <c r="E305" s="50"/>
      <c r="F305" s="49" t="s">
        <v>179</v>
      </c>
      <c r="G305" s="52">
        <v>0.71350000000000002</v>
      </c>
      <c r="H305" s="51">
        <v>0.71350000000000002</v>
      </c>
      <c r="I305">
        <f t="shared" si="8"/>
        <v>1.8919153682978567E-2</v>
      </c>
      <c r="J305">
        <f t="shared" si="9"/>
        <v>1.8919153682978567E-2</v>
      </c>
    </row>
    <row r="306" spans="1:10">
      <c r="A306" s="49" t="s">
        <v>411</v>
      </c>
      <c r="B306" s="49" t="s">
        <v>32</v>
      </c>
      <c r="C306" s="50">
        <v>224</v>
      </c>
      <c r="D306" s="50">
        <v>896</v>
      </c>
      <c r="E306" s="50">
        <v>883510</v>
      </c>
      <c r="F306" s="49" t="s">
        <v>409</v>
      </c>
      <c r="G306" s="52">
        <v>0.6925</v>
      </c>
      <c r="H306" s="51">
        <v>0.6925</v>
      </c>
      <c r="I306">
        <f t="shared" si="8"/>
        <v>0.28366615463389655</v>
      </c>
      <c r="J306">
        <f t="shared" si="9"/>
        <v>0.28366615463389655</v>
      </c>
    </row>
    <row r="307" spans="1:10">
      <c r="A307" s="49" t="s">
        <v>166</v>
      </c>
      <c r="B307" s="49" t="s">
        <v>154</v>
      </c>
      <c r="C307" s="50">
        <v>116</v>
      </c>
      <c r="D307" s="50">
        <v>116</v>
      </c>
      <c r="E307" s="50">
        <v>838</v>
      </c>
      <c r="F307" s="49" t="s">
        <v>155</v>
      </c>
      <c r="G307" s="52">
        <v>0.67679999999999996</v>
      </c>
      <c r="H307" s="51">
        <v>0.67679999999999996</v>
      </c>
      <c r="I307">
        <f t="shared" si="8"/>
        <v>3.5892034233048056E-2</v>
      </c>
      <c r="J307">
        <f t="shared" si="9"/>
        <v>3.5892034233048056E-2</v>
      </c>
    </row>
    <row r="308" spans="1:10">
      <c r="A308" s="49" t="s">
        <v>342</v>
      </c>
      <c r="B308" s="49" t="s">
        <v>122</v>
      </c>
      <c r="C308" s="50">
        <v>2</v>
      </c>
      <c r="D308" s="50">
        <v>2</v>
      </c>
      <c r="E308" s="50"/>
      <c r="F308" s="49" t="s">
        <v>19</v>
      </c>
      <c r="G308" s="52">
        <v>0.63200000000000001</v>
      </c>
      <c r="H308" s="51">
        <v>0.63200000000000001</v>
      </c>
      <c r="I308">
        <f t="shared" si="8"/>
        <v>5.7786555482408012E-4</v>
      </c>
      <c r="J308">
        <f t="shared" si="9"/>
        <v>5.7786555482408012E-4</v>
      </c>
    </row>
    <row r="309" spans="1:10">
      <c r="A309" s="49" t="s">
        <v>446</v>
      </c>
      <c r="B309" s="49" t="s">
        <v>247</v>
      </c>
      <c r="C309" s="50">
        <v>18</v>
      </c>
      <c r="D309" s="50">
        <v>36</v>
      </c>
      <c r="E309" s="50"/>
      <c r="F309" s="49" t="s">
        <v>410</v>
      </c>
      <c r="G309" s="52">
        <v>0.62649999999999995</v>
      </c>
      <c r="H309" s="51">
        <v>0.62649999999999995</v>
      </c>
      <c r="I309">
        <f t="shared" si="8"/>
        <v>1.03110599078341E-2</v>
      </c>
      <c r="J309">
        <f t="shared" si="9"/>
        <v>1.03110599078341E-2</v>
      </c>
    </row>
    <row r="310" spans="1:10">
      <c r="A310" s="49" t="s">
        <v>266</v>
      </c>
      <c r="B310" s="49" t="s">
        <v>16</v>
      </c>
      <c r="C310" s="50">
        <v>11</v>
      </c>
      <c r="D310" s="50">
        <v>28</v>
      </c>
      <c r="E310" s="50">
        <v>152</v>
      </c>
      <c r="F310" s="49" t="s">
        <v>16</v>
      </c>
      <c r="G310" s="52">
        <v>0.61480000000000001</v>
      </c>
      <c r="H310" s="51">
        <v>0.61480000000000001</v>
      </c>
      <c r="I310">
        <f t="shared" si="8"/>
        <v>7.8699436763952895E-3</v>
      </c>
      <c r="J310">
        <f t="shared" si="9"/>
        <v>7.8699436763952895E-3</v>
      </c>
    </row>
    <row r="311" spans="1:10">
      <c r="A311" s="49" t="s">
        <v>340</v>
      </c>
      <c r="B311" s="49" t="s">
        <v>174</v>
      </c>
      <c r="C311" s="50">
        <v>63</v>
      </c>
      <c r="D311" s="50">
        <v>404</v>
      </c>
      <c r="E311" s="50"/>
      <c r="F311" s="49" t="s">
        <v>60</v>
      </c>
      <c r="G311" s="52">
        <v>0.57040000000000002</v>
      </c>
      <c r="H311" s="51">
        <v>0.57040000000000002</v>
      </c>
      <c r="I311">
        <f t="shared" si="8"/>
        <v>0.10535147392290249</v>
      </c>
      <c r="J311">
        <f t="shared" si="9"/>
        <v>0.10535147392290249</v>
      </c>
    </row>
    <row r="312" spans="1:10">
      <c r="A312" s="49" t="s">
        <v>256</v>
      </c>
      <c r="B312" s="49" t="s">
        <v>150</v>
      </c>
      <c r="C312" s="50">
        <v>68</v>
      </c>
      <c r="D312" s="50">
        <v>272</v>
      </c>
      <c r="E312" s="50">
        <v>2448</v>
      </c>
      <c r="F312" s="49" t="s">
        <v>443</v>
      </c>
      <c r="G312" s="52">
        <v>0.56659999999999999</v>
      </c>
      <c r="H312" s="51">
        <v>0.56659999999999999</v>
      </c>
      <c r="I312">
        <f t="shared" si="8"/>
        <v>7.045717211615829E-2</v>
      </c>
      <c r="J312">
        <f t="shared" si="9"/>
        <v>7.045717211615829E-2</v>
      </c>
    </row>
    <row r="313" spans="1:10">
      <c r="A313" s="49" t="s">
        <v>373</v>
      </c>
      <c r="B313" s="49" t="s">
        <v>98</v>
      </c>
      <c r="C313" s="50">
        <v>12</v>
      </c>
      <c r="D313" s="50">
        <v>48</v>
      </c>
      <c r="E313" s="50">
        <v>3161</v>
      </c>
      <c r="F313" s="49" t="s">
        <v>19</v>
      </c>
      <c r="G313" s="52">
        <v>0.54659999999999997</v>
      </c>
      <c r="H313" s="51">
        <v>0.54659999999999997</v>
      </c>
      <c r="I313">
        <f t="shared" si="8"/>
        <v>1.1994733377221857E-2</v>
      </c>
      <c r="J313">
        <f t="shared" si="9"/>
        <v>1.1994733377221857E-2</v>
      </c>
    </row>
    <row r="314" spans="1:10">
      <c r="A314" s="49" t="s">
        <v>394</v>
      </c>
      <c r="B314" s="49" t="s">
        <v>98</v>
      </c>
      <c r="C314" s="50">
        <v>86</v>
      </c>
      <c r="D314" s="50">
        <v>344</v>
      </c>
      <c r="E314" s="50">
        <v>19405</v>
      </c>
      <c r="F314" s="49" t="s">
        <v>19</v>
      </c>
      <c r="G314" s="52">
        <v>0.52559999999999996</v>
      </c>
      <c r="H314" s="51">
        <v>0.45240000000000002</v>
      </c>
      <c r="I314">
        <f t="shared" si="8"/>
        <v>8.2659644502962482E-2</v>
      </c>
      <c r="J314">
        <f t="shared" si="9"/>
        <v>7.114768488040378E-2</v>
      </c>
    </row>
    <row r="315" spans="1:10">
      <c r="A315" s="49" t="s">
        <v>97</v>
      </c>
      <c r="B315" s="49" t="s">
        <v>98</v>
      </c>
      <c r="C315" s="50">
        <v>8</v>
      </c>
      <c r="D315" s="50">
        <v>16</v>
      </c>
      <c r="E315" s="50">
        <v>1600</v>
      </c>
      <c r="F315" s="49" t="s">
        <v>19</v>
      </c>
      <c r="G315" s="52">
        <v>0.52210000000000001</v>
      </c>
      <c r="H315" s="51">
        <v>0.52210000000000001</v>
      </c>
      <c r="I315">
        <f t="shared" si="8"/>
        <v>3.8190329895399023E-3</v>
      </c>
      <c r="J315">
        <f t="shared" si="9"/>
        <v>3.8190329895399023E-3</v>
      </c>
    </row>
    <row r="316" spans="1:10">
      <c r="A316" s="49" t="s">
        <v>94</v>
      </c>
      <c r="B316" s="49" t="s">
        <v>36</v>
      </c>
      <c r="C316" s="50">
        <v>1</v>
      </c>
      <c r="D316" s="50">
        <v>2</v>
      </c>
      <c r="E316" s="50"/>
      <c r="F316" s="49" t="s">
        <v>444</v>
      </c>
      <c r="G316" s="52">
        <v>0.47289999999999999</v>
      </c>
      <c r="H316" s="51">
        <v>0.47289999999999999</v>
      </c>
      <c r="I316">
        <f t="shared" si="8"/>
        <v>4.3239338746251188E-4</v>
      </c>
      <c r="J316">
        <f t="shared" si="9"/>
        <v>4.3239338746251188E-4</v>
      </c>
    </row>
    <row r="317" spans="1:10">
      <c r="A317" s="49" t="s">
        <v>142</v>
      </c>
      <c r="B317" s="49" t="s">
        <v>92</v>
      </c>
      <c r="C317" s="50">
        <v>2</v>
      </c>
      <c r="D317" s="50">
        <v>4</v>
      </c>
      <c r="E317" s="50"/>
      <c r="F317" s="49" t="s">
        <v>92</v>
      </c>
      <c r="G317" s="52">
        <v>0.46550000000000002</v>
      </c>
      <c r="H317" s="51">
        <v>0.46550000000000002</v>
      </c>
      <c r="I317">
        <f t="shared" si="8"/>
        <v>8.512544802867384E-4</v>
      </c>
      <c r="J317">
        <f t="shared" si="9"/>
        <v>8.512544802867384E-4</v>
      </c>
    </row>
    <row r="318" spans="1:10">
      <c r="A318" s="49" t="s">
        <v>365</v>
      </c>
      <c r="B318" s="49" t="s">
        <v>366</v>
      </c>
      <c r="C318" s="50">
        <v>12</v>
      </c>
      <c r="D318" s="50">
        <v>48</v>
      </c>
      <c r="E318" s="50">
        <v>440</v>
      </c>
      <c r="F318" s="49" t="s">
        <v>451</v>
      </c>
      <c r="G318" s="52">
        <v>0.439</v>
      </c>
      <c r="H318" s="51">
        <v>0.439</v>
      </c>
      <c r="I318">
        <f t="shared" si="8"/>
        <v>9.6335308316875135E-3</v>
      </c>
      <c r="J318">
        <f t="shared" si="9"/>
        <v>9.6335308316875135E-3</v>
      </c>
    </row>
    <row r="319" spans="1:10">
      <c r="A319" s="49" t="s">
        <v>405</v>
      </c>
      <c r="B319" s="49" t="s">
        <v>16</v>
      </c>
      <c r="C319" s="50">
        <v>46</v>
      </c>
      <c r="D319" s="50">
        <v>176</v>
      </c>
      <c r="E319" s="50">
        <v>1533</v>
      </c>
      <c r="F319" s="49" t="s">
        <v>16</v>
      </c>
      <c r="G319" s="52">
        <v>0.43790000000000001</v>
      </c>
      <c r="H319" s="51">
        <v>0.43790000000000001</v>
      </c>
      <c r="I319">
        <f t="shared" si="8"/>
        <v>3.5234437861165972E-2</v>
      </c>
      <c r="J319">
        <f t="shared" si="9"/>
        <v>3.5234437861165972E-2</v>
      </c>
    </row>
    <row r="320" spans="1:10">
      <c r="A320" s="49" t="s">
        <v>378</v>
      </c>
      <c r="B320" s="49" t="s">
        <v>366</v>
      </c>
      <c r="C320" s="50">
        <v>32</v>
      </c>
      <c r="D320" s="50">
        <v>128</v>
      </c>
      <c r="E320" s="50">
        <v>1174</v>
      </c>
      <c r="F320" s="49" t="s">
        <v>451</v>
      </c>
      <c r="G320" s="52">
        <v>0.4153</v>
      </c>
      <c r="H320" s="51">
        <v>0.4153</v>
      </c>
      <c r="I320">
        <f t="shared" si="8"/>
        <v>2.4302538219588908E-2</v>
      </c>
      <c r="J320">
        <f t="shared" si="9"/>
        <v>2.4302538219588908E-2</v>
      </c>
    </row>
    <row r="321" spans="1:10">
      <c r="A321" s="49" t="s">
        <v>162</v>
      </c>
      <c r="B321" s="49" t="s">
        <v>10</v>
      </c>
      <c r="C321" s="50">
        <v>1</v>
      </c>
      <c r="D321" s="50">
        <v>2016</v>
      </c>
      <c r="E321" s="50">
        <v>120960</v>
      </c>
      <c r="F321" s="49" t="s">
        <v>11</v>
      </c>
      <c r="G321" s="52">
        <v>0.36459999999999998</v>
      </c>
      <c r="H321" s="51">
        <v>0.36459999999999998</v>
      </c>
      <c r="I321">
        <f t="shared" si="8"/>
        <v>0.33603686635944702</v>
      </c>
      <c r="J321">
        <f t="shared" si="9"/>
        <v>0.33603686635944702</v>
      </c>
    </row>
    <row r="322" spans="1:10">
      <c r="A322" s="49" t="s">
        <v>326</v>
      </c>
      <c r="B322" s="49" t="s">
        <v>98</v>
      </c>
      <c r="C322" s="50">
        <v>6</v>
      </c>
      <c r="D322" s="50">
        <v>32</v>
      </c>
      <c r="E322" s="50">
        <v>1805</v>
      </c>
      <c r="F322" s="49" t="s">
        <v>19</v>
      </c>
      <c r="G322" s="52">
        <v>0.36070000000000002</v>
      </c>
      <c r="H322" s="51">
        <v>0.36070000000000002</v>
      </c>
      <c r="I322">
        <f t="shared" si="8"/>
        <v>5.2768634335454614E-3</v>
      </c>
      <c r="J322">
        <f t="shared" si="9"/>
        <v>5.2768634335454614E-3</v>
      </c>
    </row>
    <row r="323" spans="1:10">
      <c r="A323" s="49" t="s">
        <v>333</v>
      </c>
      <c r="B323" s="49" t="s">
        <v>16</v>
      </c>
      <c r="C323" s="50">
        <v>34</v>
      </c>
      <c r="D323" s="50">
        <v>58</v>
      </c>
      <c r="E323" s="50">
        <v>460</v>
      </c>
      <c r="F323" s="49" t="s">
        <v>16</v>
      </c>
      <c r="G323" s="52">
        <v>0.31680000000000003</v>
      </c>
      <c r="H323" s="51">
        <v>0.31680000000000003</v>
      </c>
      <c r="I323">
        <f t="shared" si="8"/>
        <v>8.4002633311389078E-3</v>
      </c>
      <c r="J323">
        <f t="shared" si="9"/>
        <v>8.4002633311389078E-3</v>
      </c>
    </row>
    <row r="324" spans="1:10">
      <c r="A324" s="49" t="s">
        <v>434</v>
      </c>
      <c r="B324" s="49" t="s">
        <v>435</v>
      </c>
      <c r="C324" s="50">
        <v>20</v>
      </c>
      <c r="D324" s="50">
        <v>40</v>
      </c>
      <c r="E324" s="50">
        <v>4000</v>
      </c>
      <c r="F324" s="49" t="s">
        <v>475</v>
      </c>
      <c r="G324" s="52">
        <v>0.25409999999999999</v>
      </c>
      <c r="H324" s="51">
        <v>0.25409999999999999</v>
      </c>
      <c r="I324">
        <f t="shared" si="8"/>
        <v>4.6466973886328724E-3</v>
      </c>
      <c r="J324">
        <f t="shared" si="9"/>
        <v>4.6466973886328724E-3</v>
      </c>
    </row>
    <row r="325" spans="1:10">
      <c r="A325" s="49" t="s">
        <v>430</v>
      </c>
      <c r="B325" s="49" t="s">
        <v>98</v>
      </c>
      <c r="C325" s="50">
        <v>12</v>
      </c>
      <c r="D325" s="50">
        <v>24</v>
      </c>
      <c r="E325" s="50">
        <v>284</v>
      </c>
      <c r="F325" s="49" t="s">
        <v>19</v>
      </c>
      <c r="G325" s="52">
        <v>0.22800000000000001</v>
      </c>
      <c r="H325" s="51">
        <v>0.22800000000000001</v>
      </c>
      <c r="I325">
        <f t="shared" si="8"/>
        <v>2.50164581961817E-3</v>
      </c>
      <c r="J325">
        <f t="shared" si="9"/>
        <v>2.50164581961817E-3</v>
      </c>
    </row>
    <row r="326" spans="1:10">
      <c r="A326" s="49" t="s">
        <v>145</v>
      </c>
      <c r="B326" s="49" t="s">
        <v>138</v>
      </c>
      <c r="C326" s="50">
        <v>800</v>
      </c>
      <c r="D326" s="50">
        <v>800</v>
      </c>
      <c r="E326" s="50"/>
      <c r="F326" s="49" t="s">
        <v>470</v>
      </c>
      <c r="G326" s="52">
        <v>0.1244</v>
      </c>
      <c r="H326" s="51">
        <v>0.1244</v>
      </c>
      <c r="I326">
        <f t="shared" ref="I326:I332" si="10">G326*D326/$M$5*100</f>
        <v>4.549776900007315E-2</v>
      </c>
      <c r="J326">
        <f t="shared" ref="J326:J332" si="11">H326*D326/$M$5*100</f>
        <v>4.549776900007315E-2</v>
      </c>
    </row>
    <row r="327" spans="1:10">
      <c r="A327" s="49" t="s">
        <v>285</v>
      </c>
      <c r="B327" s="49" t="s">
        <v>154</v>
      </c>
      <c r="C327" s="50">
        <v>36</v>
      </c>
      <c r="D327" s="50">
        <v>116</v>
      </c>
      <c r="E327" s="50"/>
      <c r="F327" s="49" t="s">
        <v>155</v>
      </c>
      <c r="G327" s="52">
        <v>9.1000000000000004E-3</v>
      </c>
      <c r="H327" s="51">
        <v>2.7000000000000001E-3</v>
      </c>
      <c r="I327">
        <f t="shared" si="10"/>
        <v>4.8259088581669232E-4</v>
      </c>
      <c r="J327">
        <f t="shared" si="11"/>
        <v>1.4318630678077684E-4</v>
      </c>
    </row>
    <row r="328" spans="1:10">
      <c r="A328" s="49" t="s">
        <v>209</v>
      </c>
      <c r="B328" s="49" t="s">
        <v>210</v>
      </c>
      <c r="C328" s="50">
        <v>32</v>
      </c>
      <c r="D328" s="50">
        <v>64</v>
      </c>
      <c r="E328" s="50"/>
      <c r="F328" s="49" t="s">
        <v>60</v>
      </c>
      <c r="G328" s="52">
        <v>0</v>
      </c>
      <c r="H328" s="51">
        <v>0</v>
      </c>
      <c r="I328">
        <f t="shared" si="10"/>
        <v>0</v>
      </c>
      <c r="J328">
        <f t="shared" si="11"/>
        <v>0</v>
      </c>
    </row>
    <row r="329" spans="1:10">
      <c r="A329" s="49" t="s">
        <v>183</v>
      </c>
      <c r="B329" s="49" t="s">
        <v>92</v>
      </c>
      <c r="C329" s="50">
        <v>18</v>
      </c>
      <c r="D329" s="50">
        <v>36</v>
      </c>
      <c r="E329" s="50">
        <v>281</v>
      </c>
      <c r="F329" s="49" t="s">
        <v>92</v>
      </c>
      <c r="G329" s="52">
        <v>0</v>
      </c>
      <c r="H329" s="51">
        <v>0</v>
      </c>
      <c r="I329">
        <f t="shared" si="10"/>
        <v>0</v>
      </c>
      <c r="J329">
        <f t="shared" si="11"/>
        <v>0</v>
      </c>
    </row>
    <row r="330" spans="1:10">
      <c r="A330" s="42" t="s">
        <v>209</v>
      </c>
      <c r="B330" s="42" t="s">
        <v>210</v>
      </c>
      <c r="C330" s="43">
        <v>32</v>
      </c>
      <c r="D330" s="43">
        <v>64</v>
      </c>
      <c r="E330" s="43">
        <v>95</v>
      </c>
      <c r="F330" s="42" t="s">
        <v>60</v>
      </c>
      <c r="G330" s="44">
        <v>0</v>
      </c>
      <c r="H330" s="45">
        <v>0</v>
      </c>
      <c r="I330">
        <f t="shared" si="10"/>
        <v>0</v>
      </c>
      <c r="J330">
        <f t="shared" si="11"/>
        <v>0</v>
      </c>
    </row>
    <row r="331" spans="1:10">
      <c r="A331" s="42" t="s">
        <v>434</v>
      </c>
      <c r="B331" s="42" t="s">
        <v>435</v>
      </c>
      <c r="C331" s="43">
        <v>20</v>
      </c>
      <c r="D331" s="43">
        <v>40</v>
      </c>
      <c r="E331" s="43">
        <v>15</v>
      </c>
      <c r="F331" s="42" t="s">
        <v>475</v>
      </c>
      <c r="G331" s="44">
        <v>0</v>
      </c>
      <c r="H331" s="45">
        <v>0</v>
      </c>
      <c r="I331">
        <f t="shared" si="10"/>
        <v>0</v>
      </c>
      <c r="J331">
        <f t="shared" si="11"/>
        <v>0</v>
      </c>
    </row>
    <row r="332" spans="1:10">
      <c r="A332" s="42" t="s">
        <v>430</v>
      </c>
      <c r="B332" s="42" t="s">
        <v>98</v>
      </c>
      <c r="C332" s="43">
        <v>12</v>
      </c>
      <c r="D332" s="43">
        <v>24</v>
      </c>
      <c r="E332" s="43">
        <v>71</v>
      </c>
      <c r="F332" s="42" t="s">
        <v>19</v>
      </c>
      <c r="G332" s="44">
        <v>0</v>
      </c>
      <c r="H332" s="45">
        <v>0</v>
      </c>
      <c r="I332">
        <f t="shared" si="10"/>
        <v>0</v>
      </c>
      <c r="J332">
        <f t="shared" si="11"/>
        <v>0</v>
      </c>
    </row>
    <row r="333" spans="1:10">
      <c r="A333" s="42" t="s">
        <v>476</v>
      </c>
      <c r="B333" s="42" t="s">
        <v>29</v>
      </c>
      <c r="C333" s="43"/>
      <c r="D333" s="43"/>
      <c r="E333" s="43"/>
      <c r="F333" s="42" t="s">
        <v>477</v>
      </c>
      <c r="G333" s="44"/>
      <c r="H333" s="45">
        <v>-1</v>
      </c>
    </row>
    <row r="334" spans="1:10">
      <c r="A334" s="42" t="s">
        <v>478</v>
      </c>
      <c r="B334" s="42" t="s">
        <v>44</v>
      </c>
      <c r="C334" s="43"/>
      <c r="D334" s="43"/>
      <c r="E334" s="43"/>
      <c r="F334" s="42" t="s">
        <v>477</v>
      </c>
      <c r="G334" s="44"/>
      <c r="H334" s="45">
        <v>-1</v>
      </c>
    </row>
    <row r="335" spans="1:10">
      <c r="A335" s="42" t="s">
        <v>479</v>
      </c>
      <c r="B335" s="42" t="s">
        <v>44</v>
      </c>
      <c r="C335" s="43"/>
      <c r="D335" s="43"/>
      <c r="E335" s="43"/>
      <c r="F335" s="42" t="s">
        <v>477</v>
      </c>
      <c r="G335" s="44"/>
      <c r="H335" s="45">
        <v>-1</v>
      </c>
    </row>
    <row r="336" spans="1:10">
      <c r="A336" s="42" t="s">
        <v>480</v>
      </c>
      <c r="B336" s="42" t="s">
        <v>32</v>
      </c>
      <c r="C336" s="43"/>
      <c r="D336" s="43"/>
      <c r="E336" s="43"/>
      <c r="F336" s="42" t="s">
        <v>477</v>
      </c>
      <c r="G336" s="44"/>
      <c r="H336" s="45">
        <v>-1</v>
      </c>
    </row>
    <row r="337" spans="1:8">
      <c r="A337" s="42" t="s">
        <v>481</v>
      </c>
      <c r="B337" s="42" t="s">
        <v>29</v>
      </c>
      <c r="C337" s="43"/>
      <c r="D337" s="43"/>
      <c r="E337" s="43"/>
      <c r="F337" s="42" t="s">
        <v>477</v>
      </c>
      <c r="G337" s="44"/>
      <c r="H337" s="45">
        <v>-1</v>
      </c>
    </row>
    <row r="338" spans="1:8">
      <c r="A338" s="42" t="s">
        <v>482</v>
      </c>
      <c r="B338" s="42" t="s">
        <v>36</v>
      </c>
      <c r="C338" s="43"/>
      <c r="D338" s="43"/>
      <c r="E338" s="43"/>
      <c r="F338" s="42" t="s">
        <v>477</v>
      </c>
      <c r="G338" s="44"/>
      <c r="H338" s="45">
        <v>-1</v>
      </c>
    </row>
  </sheetData>
  <mergeCells count="1">
    <mergeCell ref="A1:F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334"/>
  <sheetViews>
    <sheetView workbookViewId="0">
      <selection activeCell="K5" sqref="K5"/>
    </sheetView>
  </sheetViews>
  <sheetFormatPr defaultRowHeight="15"/>
  <sheetData>
    <row r="1" spans="1:13">
      <c r="A1" s="65" t="s">
        <v>486</v>
      </c>
      <c r="B1" s="66"/>
      <c r="C1" s="66"/>
      <c r="D1" s="66"/>
      <c r="E1" s="66"/>
      <c r="F1" s="66"/>
      <c r="G1" s="66"/>
      <c r="H1" s="66"/>
    </row>
    <row r="2" spans="1:13">
      <c r="A2" s="66"/>
      <c r="B2" s="66"/>
      <c r="C2" s="66"/>
      <c r="D2" s="66"/>
      <c r="E2" s="66"/>
      <c r="F2" s="66"/>
      <c r="G2" s="66"/>
      <c r="H2" s="66"/>
    </row>
    <row r="3" spans="1:13">
      <c r="A3" s="66"/>
      <c r="B3" s="66"/>
      <c r="C3" s="66"/>
      <c r="D3" s="66"/>
      <c r="E3" s="66"/>
      <c r="F3" s="66"/>
      <c r="G3" s="66"/>
      <c r="H3" s="66"/>
    </row>
    <row r="4" spans="1:13">
      <c r="A4" s="39" t="s">
        <v>1</v>
      </c>
      <c r="B4" s="39" t="s">
        <v>2</v>
      </c>
      <c r="C4" s="39" t="s">
        <v>3</v>
      </c>
      <c r="D4" s="39" t="s">
        <v>4</v>
      </c>
      <c r="E4" s="39" t="s">
        <v>483</v>
      </c>
      <c r="F4" s="39" t="s">
        <v>6</v>
      </c>
      <c r="G4" s="40" t="s">
        <v>7</v>
      </c>
      <c r="H4" s="41" t="s">
        <v>8</v>
      </c>
      <c r="I4" s="37" t="s">
        <v>458</v>
      </c>
      <c r="J4" s="37" t="s">
        <v>459</v>
      </c>
      <c r="K4" t="s">
        <v>453</v>
      </c>
      <c r="L4" t="s">
        <v>454</v>
      </c>
      <c r="M4" t="s">
        <v>457</v>
      </c>
    </row>
    <row r="5" spans="1:13">
      <c r="A5" s="42" t="s">
        <v>445</v>
      </c>
      <c r="B5" s="42" t="s">
        <v>170</v>
      </c>
      <c r="C5" s="43">
        <v>12</v>
      </c>
      <c r="D5" s="43">
        <v>48</v>
      </c>
      <c r="E5" s="43">
        <v>346</v>
      </c>
      <c r="F5" s="42" t="s">
        <v>171</v>
      </c>
      <c r="G5" s="44">
        <v>1</v>
      </c>
      <c r="H5" s="45">
        <v>1</v>
      </c>
      <c r="I5">
        <f>G5*D5/$M$5*100</f>
        <v>2.4136491861476653E-2</v>
      </c>
      <c r="J5">
        <f>H5*D5/$M$5*100</f>
        <v>2.4136491861476653E-2</v>
      </c>
      <c r="K5">
        <f>SUM(I5:I326)</f>
        <v>96.639961381612977</v>
      </c>
      <c r="L5">
        <f>SUM(J5:J326)</f>
        <v>95.472628966807278</v>
      </c>
      <c r="M5">
        <f>SUM(D5:D326)</f>
        <v>198869</v>
      </c>
    </row>
    <row r="6" spans="1:13">
      <c r="A6" s="42" t="s">
        <v>424</v>
      </c>
      <c r="B6" s="42" t="s">
        <v>16</v>
      </c>
      <c r="C6" s="43">
        <v>24</v>
      </c>
      <c r="D6" s="43">
        <v>96</v>
      </c>
      <c r="E6" s="43">
        <v>675</v>
      </c>
      <c r="F6" s="42" t="s">
        <v>16</v>
      </c>
      <c r="G6" s="44">
        <v>1</v>
      </c>
      <c r="H6" s="45">
        <v>1</v>
      </c>
      <c r="I6">
        <f t="shared" ref="I6:I69" si="0">G6*D6/$M$5*100</f>
        <v>4.8272983722953307E-2</v>
      </c>
      <c r="J6">
        <f t="shared" ref="J6:J69" si="1">H6*D6/$M$5*100</f>
        <v>4.8272983722953307E-2</v>
      </c>
    </row>
    <row r="7" spans="1:13">
      <c r="A7" s="42" t="s">
        <v>449</v>
      </c>
      <c r="B7" s="42" t="s">
        <v>198</v>
      </c>
      <c r="C7" s="43">
        <v>48</v>
      </c>
      <c r="D7" s="43">
        <v>288</v>
      </c>
      <c r="E7" s="43">
        <v>2822</v>
      </c>
      <c r="F7" s="42" t="s">
        <v>199</v>
      </c>
      <c r="G7" s="44">
        <v>1</v>
      </c>
      <c r="H7" s="45">
        <v>1</v>
      </c>
      <c r="I7">
        <f t="shared" si="0"/>
        <v>0.1448189511688599</v>
      </c>
      <c r="J7">
        <f t="shared" si="1"/>
        <v>0.1448189511688599</v>
      </c>
    </row>
    <row r="8" spans="1:13">
      <c r="A8" s="42" t="s">
        <v>426</v>
      </c>
      <c r="B8" s="42" t="s">
        <v>427</v>
      </c>
      <c r="C8" s="43">
        <v>40</v>
      </c>
      <c r="D8" s="43">
        <v>40</v>
      </c>
      <c r="E8" s="43">
        <v>10080</v>
      </c>
      <c r="F8" s="42" t="s">
        <v>472</v>
      </c>
      <c r="G8" s="44">
        <v>1</v>
      </c>
      <c r="H8" s="45">
        <v>1</v>
      </c>
      <c r="I8">
        <f t="shared" si="0"/>
        <v>2.0113743217897207E-2</v>
      </c>
      <c r="J8">
        <f t="shared" si="1"/>
        <v>2.0113743217897207E-2</v>
      </c>
    </row>
    <row r="9" spans="1:13">
      <c r="A9" s="42" t="s">
        <v>213</v>
      </c>
      <c r="B9" s="42" t="s">
        <v>132</v>
      </c>
      <c r="C9" s="43">
        <v>226</v>
      </c>
      <c r="D9" s="43">
        <v>904</v>
      </c>
      <c r="E9" s="43">
        <v>8885</v>
      </c>
      <c r="F9" s="42" t="s">
        <v>101</v>
      </c>
      <c r="G9" s="44">
        <v>1</v>
      </c>
      <c r="H9" s="45">
        <v>1</v>
      </c>
      <c r="I9">
        <f t="shared" si="0"/>
        <v>0.45457059672447692</v>
      </c>
      <c r="J9">
        <f t="shared" si="1"/>
        <v>0.45457059672447692</v>
      </c>
    </row>
    <row r="10" spans="1:13">
      <c r="A10" s="42" t="s">
        <v>288</v>
      </c>
      <c r="B10" s="42" t="s">
        <v>247</v>
      </c>
      <c r="C10" s="43">
        <v>200</v>
      </c>
      <c r="D10" s="43">
        <v>830</v>
      </c>
      <c r="E10" s="43">
        <v>5760</v>
      </c>
      <c r="F10" s="42" t="s">
        <v>410</v>
      </c>
      <c r="G10" s="44">
        <v>1</v>
      </c>
      <c r="H10" s="45">
        <v>1</v>
      </c>
      <c r="I10">
        <f t="shared" si="0"/>
        <v>0.41736017177136703</v>
      </c>
      <c r="J10">
        <f t="shared" si="1"/>
        <v>0.41736017177136703</v>
      </c>
    </row>
    <row r="11" spans="1:13">
      <c r="A11" s="42" t="s">
        <v>432</v>
      </c>
      <c r="B11" s="42" t="s">
        <v>13</v>
      </c>
      <c r="C11" s="43">
        <v>62</v>
      </c>
      <c r="D11" s="43">
        <v>248</v>
      </c>
      <c r="E11" s="43">
        <v>1991</v>
      </c>
      <c r="F11" s="42" t="s">
        <v>412</v>
      </c>
      <c r="G11" s="44">
        <v>1</v>
      </c>
      <c r="H11" s="45">
        <v>1</v>
      </c>
      <c r="I11">
        <f t="shared" si="0"/>
        <v>0.1247052079509627</v>
      </c>
      <c r="J11">
        <f t="shared" si="1"/>
        <v>0.1247052079509627</v>
      </c>
    </row>
    <row r="12" spans="1:13">
      <c r="A12" s="42" t="s">
        <v>116</v>
      </c>
      <c r="B12" s="42" t="s">
        <v>117</v>
      </c>
      <c r="C12" s="43">
        <v>4</v>
      </c>
      <c r="D12" s="43">
        <v>16</v>
      </c>
      <c r="E12" s="43">
        <v>160</v>
      </c>
      <c r="F12" s="42" t="s">
        <v>421</v>
      </c>
      <c r="G12" s="44">
        <v>1</v>
      </c>
      <c r="H12" s="45">
        <v>1</v>
      </c>
      <c r="I12">
        <f t="shared" si="0"/>
        <v>8.0454972871588822E-3</v>
      </c>
      <c r="J12">
        <f t="shared" si="1"/>
        <v>8.0454972871588822E-3</v>
      </c>
    </row>
    <row r="13" spans="1:13">
      <c r="A13" s="42" t="s">
        <v>332</v>
      </c>
      <c r="B13" s="42" t="s">
        <v>245</v>
      </c>
      <c r="C13" s="43">
        <v>82</v>
      </c>
      <c r="D13" s="43">
        <v>82</v>
      </c>
      <c r="E13" s="53"/>
      <c r="F13" s="42" t="s">
        <v>442</v>
      </c>
      <c r="G13" s="44">
        <v>1</v>
      </c>
      <c r="H13" s="45">
        <v>1</v>
      </c>
      <c r="I13">
        <f t="shared" si="0"/>
        <v>4.1233173596689279E-2</v>
      </c>
      <c r="J13">
        <f t="shared" si="1"/>
        <v>4.1233173596689279E-2</v>
      </c>
    </row>
    <row r="14" spans="1:13">
      <c r="A14" s="42" t="s">
        <v>168</v>
      </c>
      <c r="B14" s="42" t="s">
        <v>32</v>
      </c>
      <c r="C14" s="43">
        <v>196</v>
      </c>
      <c r="D14" s="43">
        <v>784</v>
      </c>
      <c r="E14" s="43">
        <v>8663</v>
      </c>
      <c r="F14" s="42" t="s">
        <v>409</v>
      </c>
      <c r="G14" s="44">
        <v>1</v>
      </c>
      <c r="H14" s="45">
        <v>1</v>
      </c>
      <c r="I14">
        <f t="shared" si="0"/>
        <v>0.39422936707078532</v>
      </c>
      <c r="J14">
        <f t="shared" si="1"/>
        <v>0.39422936707078532</v>
      </c>
    </row>
    <row r="15" spans="1:13">
      <c r="A15" s="42" t="s">
        <v>173</v>
      </c>
      <c r="B15" s="42" t="s">
        <v>174</v>
      </c>
      <c r="C15" s="43">
        <v>10</v>
      </c>
      <c r="D15" s="43">
        <v>10</v>
      </c>
      <c r="E15" s="43">
        <v>36</v>
      </c>
      <c r="F15" s="42" t="s">
        <v>60</v>
      </c>
      <c r="G15" s="44">
        <v>1</v>
      </c>
      <c r="H15" s="45">
        <v>1</v>
      </c>
      <c r="I15">
        <f t="shared" si="0"/>
        <v>5.0284358044743018E-3</v>
      </c>
      <c r="J15">
        <f t="shared" si="1"/>
        <v>5.0284358044743018E-3</v>
      </c>
    </row>
    <row r="16" spans="1:13">
      <c r="A16" s="42" t="s">
        <v>465</v>
      </c>
      <c r="B16" s="42" t="s">
        <v>32</v>
      </c>
      <c r="C16" s="43">
        <v>1</v>
      </c>
      <c r="D16" s="43">
        <v>1</v>
      </c>
      <c r="E16" s="53"/>
      <c r="F16" s="42" t="s">
        <v>409</v>
      </c>
      <c r="G16" s="44">
        <v>1</v>
      </c>
      <c r="H16" s="45">
        <v>1</v>
      </c>
      <c r="I16">
        <f t="shared" si="0"/>
        <v>5.0284358044743013E-4</v>
      </c>
      <c r="J16">
        <f t="shared" si="1"/>
        <v>5.0284358044743013E-4</v>
      </c>
    </row>
    <row r="17" spans="1:10">
      <c r="A17" s="42" t="s">
        <v>115</v>
      </c>
      <c r="B17" s="42" t="s">
        <v>16</v>
      </c>
      <c r="C17" s="43">
        <v>20</v>
      </c>
      <c r="D17" s="43">
        <v>20</v>
      </c>
      <c r="E17" s="43">
        <v>101</v>
      </c>
      <c r="F17" s="42" t="s">
        <v>16</v>
      </c>
      <c r="G17" s="44">
        <v>1</v>
      </c>
      <c r="H17" s="45">
        <v>1</v>
      </c>
      <c r="I17">
        <f t="shared" si="0"/>
        <v>1.0056871608948604E-2</v>
      </c>
      <c r="J17">
        <f t="shared" si="1"/>
        <v>1.0056871608948604E-2</v>
      </c>
    </row>
    <row r="18" spans="1:10">
      <c r="A18" s="42" t="s">
        <v>153</v>
      </c>
      <c r="B18" s="42" t="s">
        <v>154</v>
      </c>
      <c r="C18" s="43">
        <v>54</v>
      </c>
      <c r="D18" s="43">
        <v>230</v>
      </c>
      <c r="E18" s="43">
        <v>1937</v>
      </c>
      <c r="F18" s="42" t="s">
        <v>155</v>
      </c>
      <c r="G18" s="44">
        <v>1</v>
      </c>
      <c r="H18" s="45">
        <v>1</v>
      </c>
      <c r="I18">
        <f t="shared" si="0"/>
        <v>0.11565402350290895</v>
      </c>
      <c r="J18">
        <f t="shared" si="1"/>
        <v>0.11565402350290895</v>
      </c>
    </row>
    <row r="19" spans="1:10">
      <c r="A19" s="42" t="s">
        <v>306</v>
      </c>
      <c r="B19" s="42" t="s">
        <v>154</v>
      </c>
      <c r="C19" s="43">
        <v>10</v>
      </c>
      <c r="D19" s="43">
        <v>10</v>
      </c>
      <c r="E19" s="53"/>
      <c r="F19" s="42" t="s">
        <v>155</v>
      </c>
      <c r="G19" s="44">
        <v>1</v>
      </c>
      <c r="H19" s="45">
        <v>1</v>
      </c>
      <c r="I19">
        <f t="shared" si="0"/>
        <v>5.0284358044743018E-3</v>
      </c>
      <c r="J19">
        <f t="shared" si="1"/>
        <v>5.0284358044743018E-3</v>
      </c>
    </row>
    <row r="20" spans="1:10">
      <c r="A20" s="42" t="s">
        <v>79</v>
      </c>
      <c r="B20" s="42" t="s">
        <v>44</v>
      </c>
      <c r="C20" s="43">
        <v>1604</v>
      </c>
      <c r="D20" s="43">
        <v>7495</v>
      </c>
      <c r="E20" s="43">
        <v>60496</v>
      </c>
      <c r="F20" s="42" t="s">
        <v>45</v>
      </c>
      <c r="G20" s="44">
        <v>1</v>
      </c>
      <c r="H20" s="45">
        <v>1</v>
      </c>
      <c r="I20">
        <f t="shared" ref="I20" si="2">G20*D20/$M$5*100</f>
        <v>3.7688126354534899</v>
      </c>
      <c r="J20">
        <f t="shared" ref="J20" si="3">H20*D20/$M$5*100</f>
        <v>3.7688126354534899</v>
      </c>
    </row>
    <row r="21" spans="1:10">
      <c r="A21" s="42" t="s">
        <v>156</v>
      </c>
      <c r="B21" s="42" t="s">
        <v>16</v>
      </c>
      <c r="C21" s="43">
        <v>139</v>
      </c>
      <c r="D21" s="43">
        <v>278</v>
      </c>
      <c r="E21" s="43">
        <v>1985</v>
      </c>
      <c r="F21" s="42" t="s">
        <v>16</v>
      </c>
      <c r="G21" s="44">
        <v>1</v>
      </c>
      <c r="H21" s="45">
        <v>1</v>
      </c>
      <c r="I21">
        <f t="shared" si="0"/>
        <v>0.13979051536438558</v>
      </c>
      <c r="J21">
        <f t="shared" si="1"/>
        <v>0.13979051536438558</v>
      </c>
    </row>
    <row r="22" spans="1:10">
      <c r="A22" s="42" t="s">
        <v>286</v>
      </c>
      <c r="B22" s="42" t="s">
        <v>16</v>
      </c>
      <c r="C22" s="43">
        <v>54</v>
      </c>
      <c r="D22" s="43">
        <v>108</v>
      </c>
      <c r="E22" s="43">
        <v>771</v>
      </c>
      <c r="F22" s="42" t="s">
        <v>16</v>
      </c>
      <c r="G22" s="44">
        <v>1</v>
      </c>
      <c r="H22" s="45">
        <v>1</v>
      </c>
      <c r="I22">
        <f t="shared" si="0"/>
        <v>5.4307106688322462E-2</v>
      </c>
      <c r="J22">
        <f t="shared" si="1"/>
        <v>5.4307106688322462E-2</v>
      </c>
    </row>
    <row r="23" spans="1:10">
      <c r="A23" s="42" t="s">
        <v>388</v>
      </c>
      <c r="B23" s="42" t="s">
        <v>16</v>
      </c>
      <c r="C23" s="43">
        <v>30</v>
      </c>
      <c r="D23" s="43">
        <v>96</v>
      </c>
      <c r="E23" s="43">
        <v>873</v>
      </c>
      <c r="F23" s="42" t="s">
        <v>16</v>
      </c>
      <c r="G23" s="44">
        <v>1</v>
      </c>
      <c r="H23" s="45">
        <v>1</v>
      </c>
      <c r="I23">
        <f t="shared" si="0"/>
        <v>4.8272983722953307E-2</v>
      </c>
      <c r="J23">
        <f t="shared" si="1"/>
        <v>4.8272983722953307E-2</v>
      </c>
    </row>
    <row r="24" spans="1:10">
      <c r="A24" s="42" t="s">
        <v>262</v>
      </c>
      <c r="B24" s="42" t="s">
        <v>154</v>
      </c>
      <c r="C24" s="43">
        <v>64</v>
      </c>
      <c r="D24" s="43">
        <v>64</v>
      </c>
      <c r="E24" s="43">
        <v>372</v>
      </c>
      <c r="F24" s="42" t="s">
        <v>155</v>
      </c>
      <c r="G24" s="44">
        <v>1</v>
      </c>
      <c r="H24" s="45">
        <v>1</v>
      </c>
      <c r="I24">
        <f t="shared" si="0"/>
        <v>3.2181989148635529E-2</v>
      </c>
      <c r="J24">
        <f t="shared" si="1"/>
        <v>3.2181989148635529E-2</v>
      </c>
    </row>
    <row r="25" spans="1:10">
      <c r="A25" s="42" t="s">
        <v>158</v>
      </c>
      <c r="B25" s="42" t="s">
        <v>154</v>
      </c>
      <c r="C25" s="43">
        <v>120</v>
      </c>
      <c r="D25" s="43">
        <v>120</v>
      </c>
      <c r="E25" s="43">
        <v>866</v>
      </c>
      <c r="F25" s="42" t="s">
        <v>155</v>
      </c>
      <c r="G25" s="44">
        <v>1</v>
      </c>
      <c r="H25" s="45">
        <v>1</v>
      </c>
      <c r="I25">
        <f t="shared" si="0"/>
        <v>6.0341229653691625E-2</v>
      </c>
      <c r="J25">
        <f t="shared" si="1"/>
        <v>6.0341229653691625E-2</v>
      </c>
    </row>
    <row r="26" spans="1:10">
      <c r="A26" s="42" t="s">
        <v>201</v>
      </c>
      <c r="B26" s="42" t="s">
        <v>154</v>
      </c>
      <c r="C26" s="43">
        <v>326</v>
      </c>
      <c r="D26" s="43">
        <v>626</v>
      </c>
      <c r="E26" s="43">
        <v>4536</v>
      </c>
      <c r="F26" s="42" t="s">
        <v>155</v>
      </c>
      <c r="G26" s="44">
        <v>1</v>
      </c>
      <c r="H26" s="45">
        <v>1</v>
      </c>
      <c r="I26">
        <f t="shared" si="0"/>
        <v>0.31478008136009133</v>
      </c>
      <c r="J26">
        <f t="shared" si="1"/>
        <v>0.31478008136009133</v>
      </c>
    </row>
    <row r="27" spans="1:10">
      <c r="A27" s="42" t="s">
        <v>130</v>
      </c>
      <c r="B27" s="42" t="s">
        <v>16</v>
      </c>
      <c r="C27" s="43">
        <v>24</v>
      </c>
      <c r="D27" s="43">
        <v>48</v>
      </c>
      <c r="E27" s="43">
        <v>235</v>
      </c>
      <c r="F27" s="42" t="s">
        <v>16</v>
      </c>
      <c r="G27" s="44">
        <v>1</v>
      </c>
      <c r="H27" s="45">
        <v>1</v>
      </c>
      <c r="I27">
        <f t="shared" si="0"/>
        <v>2.4136491861476653E-2</v>
      </c>
      <c r="J27">
        <f t="shared" si="1"/>
        <v>2.4136491861476653E-2</v>
      </c>
    </row>
    <row r="28" spans="1:10">
      <c r="A28" s="42" t="s">
        <v>354</v>
      </c>
      <c r="B28" s="42" t="s">
        <v>85</v>
      </c>
      <c r="C28" s="43">
        <v>5</v>
      </c>
      <c r="D28" s="43">
        <v>10</v>
      </c>
      <c r="E28" s="43">
        <v>89</v>
      </c>
      <c r="F28" s="42" t="s">
        <v>412</v>
      </c>
      <c r="G28" s="44">
        <v>1</v>
      </c>
      <c r="H28" s="45">
        <v>1</v>
      </c>
      <c r="I28">
        <f t="shared" si="0"/>
        <v>5.0284358044743018E-3</v>
      </c>
      <c r="J28">
        <f t="shared" si="1"/>
        <v>5.0284358044743018E-3</v>
      </c>
    </row>
    <row r="29" spans="1:10">
      <c r="A29" s="42" t="s">
        <v>248</v>
      </c>
      <c r="B29" s="42" t="s">
        <v>10</v>
      </c>
      <c r="C29" s="43">
        <v>3</v>
      </c>
      <c r="D29" s="43">
        <v>12</v>
      </c>
      <c r="E29" s="43">
        <v>240</v>
      </c>
      <c r="F29" s="42" t="s">
        <v>11</v>
      </c>
      <c r="G29" s="44">
        <v>1</v>
      </c>
      <c r="H29" s="45">
        <v>1</v>
      </c>
      <c r="I29">
        <f t="shared" si="0"/>
        <v>6.0341229653691634E-3</v>
      </c>
      <c r="J29">
        <f t="shared" si="1"/>
        <v>6.0341229653691634E-3</v>
      </c>
    </row>
    <row r="30" spans="1:10">
      <c r="A30" s="42" t="s">
        <v>267</v>
      </c>
      <c r="B30" s="42" t="s">
        <v>16</v>
      </c>
      <c r="C30" s="43">
        <v>22</v>
      </c>
      <c r="D30" s="43">
        <v>84</v>
      </c>
      <c r="E30" s="43">
        <v>1156</v>
      </c>
      <c r="F30" s="42" t="s">
        <v>16</v>
      </c>
      <c r="G30" s="44">
        <v>1</v>
      </c>
      <c r="H30" s="45">
        <v>1</v>
      </c>
      <c r="I30">
        <f t="shared" si="0"/>
        <v>4.2238860757584137E-2</v>
      </c>
      <c r="J30">
        <f t="shared" si="1"/>
        <v>4.2238860757584137E-2</v>
      </c>
    </row>
    <row r="31" spans="1:10">
      <c r="A31" s="42" t="s">
        <v>123</v>
      </c>
      <c r="B31" s="42" t="s">
        <v>16</v>
      </c>
      <c r="C31" s="43">
        <v>52</v>
      </c>
      <c r="D31" s="43">
        <v>184</v>
      </c>
      <c r="E31" s="43">
        <v>1531</v>
      </c>
      <c r="F31" s="42" t="s">
        <v>16</v>
      </c>
      <c r="G31" s="44">
        <v>1</v>
      </c>
      <c r="H31" s="45">
        <v>1</v>
      </c>
      <c r="I31">
        <f t="shared" si="0"/>
        <v>9.2523218802327153E-2</v>
      </c>
      <c r="J31">
        <f t="shared" si="1"/>
        <v>9.2523218802327153E-2</v>
      </c>
    </row>
    <row r="32" spans="1:10">
      <c r="A32" s="42" t="s">
        <v>159</v>
      </c>
      <c r="B32" s="42" t="s">
        <v>16</v>
      </c>
      <c r="C32" s="43">
        <v>176</v>
      </c>
      <c r="D32" s="43">
        <v>656</v>
      </c>
      <c r="E32" s="43">
        <v>6704</v>
      </c>
      <c r="F32" s="42" t="s">
        <v>16</v>
      </c>
      <c r="G32" s="44">
        <v>1</v>
      </c>
      <c r="H32" s="45">
        <v>1</v>
      </c>
      <c r="I32">
        <f t="shared" si="0"/>
        <v>0.32986538877351423</v>
      </c>
      <c r="J32">
        <f t="shared" si="1"/>
        <v>0.32986538877351423</v>
      </c>
    </row>
    <row r="33" spans="1:10">
      <c r="A33" s="42" t="s">
        <v>64</v>
      </c>
      <c r="B33" s="42" t="s">
        <v>16</v>
      </c>
      <c r="C33" s="43">
        <v>12</v>
      </c>
      <c r="D33" s="43">
        <v>40</v>
      </c>
      <c r="E33" s="43">
        <v>476</v>
      </c>
      <c r="F33" s="42" t="s">
        <v>16</v>
      </c>
      <c r="G33" s="44">
        <v>1</v>
      </c>
      <c r="H33" s="45">
        <v>1</v>
      </c>
      <c r="I33">
        <f t="shared" si="0"/>
        <v>2.0113743217897207E-2</v>
      </c>
      <c r="J33">
        <f t="shared" si="1"/>
        <v>2.0113743217897207E-2</v>
      </c>
    </row>
    <row r="34" spans="1:10">
      <c r="A34" s="42" t="s">
        <v>355</v>
      </c>
      <c r="B34" s="42" t="s">
        <v>16</v>
      </c>
      <c r="C34" s="43">
        <v>12</v>
      </c>
      <c r="D34" s="43">
        <v>12</v>
      </c>
      <c r="E34" s="43">
        <v>60</v>
      </c>
      <c r="F34" s="42" t="s">
        <v>16</v>
      </c>
      <c r="G34" s="44">
        <v>1</v>
      </c>
      <c r="H34" s="45">
        <v>1</v>
      </c>
      <c r="I34">
        <f t="shared" si="0"/>
        <v>6.0341229653691634E-3</v>
      </c>
      <c r="J34">
        <f t="shared" si="1"/>
        <v>6.0341229653691634E-3</v>
      </c>
    </row>
    <row r="35" spans="1:10">
      <c r="A35" s="42" t="s">
        <v>433</v>
      </c>
      <c r="B35" s="42" t="s">
        <v>16</v>
      </c>
      <c r="C35" s="43">
        <v>10</v>
      </c>
      <c r="D35" s="43">
        <v>40</v>
      </c>
      <c r="E35" s="43">
        <v>450</v>
      </c>
      <c r="F35" s="42" t="s">
        <v>16</v>
      </c>
      <c r="G35" s="44">
        <v>1</v>
      </c>
      <c r="H35" s="45">
        <v>1</v>
      </c>
      <c r="I35">
        <f t="shared" ref="I35" si="4">G35*D35/$M$5*100</f>
        <v>2.0113743217897207E-2</v>
      </c>
      <c r="J35">
        <f t="shared" ref="J35" si="5">H35*D35/$M$5*100</f>
        <v>2.0113743217897207E-2</v>
      </c>
    </row>
    <row r="36" spans="1:10">
      <c r="A36" s="42" t="s">
        <v>15</v>
      </c>
      <c r="B36" s="42" t="s">
        <v>16</v>
      </c>
      <c r="C36" s="43">
        <v>1</v>
      </c>
      <c r="D36" s="43">
        <v>1</v>
      </c>
      <c r="E36" s="53"/>
      <c r="F36" s="42" t="s">
        <v>16</v>
      </c>
      <c r="G36" s="44">
        <v>1</v>
      </c>
      <c r="H36" s="45">
        <v>1</v>
      </c>
      <c r="I36">
        <f t="shared" si="0"/>
        <v>5.0284358044743013E-4</v>
      </c>
      <c r="J36">
        <f t="shared" si="1"/>
        <v>5.0284358044743013E-4</v>
      </c>
    </row>
    <row r="37" spans="1:10">
      <c r="A37" s="42" t="s">
        <v>96</v>
      </c>
      <c r="B37" s="42" t="s">
        <v>16</v>
      </c>
      <c r="C37" s="43">
        <v>104</v>
      </c>
      <c r="D37" s="43">
        <v>416</v>
      </c>
      <c r="E37" s="43">
        <v>3257</v>
      </c>
      <c r="F37" s="42" t="s">
        <v>16</v>
      </c>
      <c r="G37" s="44">
        <v>1</v>
      </c>
      <c r="H37" s="45">
        <v>1</v>
      </c>
      <c r="I37">
        <f t="shared" si="0"/>
        <v>0.20918292946613096</v>
      </c>
      <c r="J37">
        <f t="shared" si="1"/>
        <v>0.20918292946613096</v>
      </c>
    </row>
    <row r="38" spans="1:10">
      <c r="A38" s="42" t="s">
        <v>351</v>
      </c>
      <c r="B38" s="42" t="s">
        <v>16</v>
      </c>
      <c r="C38" s="43">
        <v>64</v>
      </c>
      <c r="D38" s="43">
        <v>64</v>
      </c>
      <c r="E38" s="43">
        <v>744</v>
      </c>
      <c r="F38" s="42" t="s">
        <v>16</v>
      </c>
      <c r="G38" s="44">
        <v>1</v>
      </c>
      <c r="H38" s="45">
        <v>1</v>
      </c>
      <c r="I38">
        <f t="shared" si="0"/>
        <v>3.2181989148635529E-2</v>
      </c>
      <c r="J38">
        <f t="shared" si="1"/>
        <v>3.2181989148635529E-2</v>
      </c>
    </row>
    <row r="39" spans="1:10">
      <c r="A39" s="42" t="s">
        <v>237</v>
      </c>
      <c r="B39" s="42" t="s">
        <v>16</v>
      </c>
      <c r="C39" s="43">
        <v>2252</v>
      </c>
      <c r="D39" s="43">
        <v>8192</v>
      </c>
      <c r="E39" s="43">
        <v>85516</v>
      </c>
      <c r="F39" s="42" t="s">
        <v>16</v>
      </c>
      <c r="G39" s="44">
        <v>1</v>
      </c>
      <c r="H39" s="45">
        <v>1</v>
      </c>
      <c r="I39">
        <f t="shared" si="0"/>
        <v>4.1192946110253477</v>
      </c>
      <c r="J39">
        <f t="shared" si="1"/>
        <v>4.1192946110253477</v>
      </c>
    </row>
    <row r="40" spans="1:10">
      <c r="A40" s="42" t="s">
        <v>277</v>
      </c>
      <c r="B40" s="42" t="s">
        <v>44</v>
      </c>
      <c r="C40" s="43">
        <v>34</v>
      </c>
      <c r="D40" s="43">
        <v>34</v>
      </c>
      <c r="E40" s="53"/>
      <c r="F40" s="42" t="s">
        <v>45</v>
      </c>
      <c r="G40" s="44">
        <v>1</v>
      </c>
      <c r="H40" s="45">
        <v>1</v>
      </c>
      <c r="I40">
        <f t="shared" si="0"/>
        <v>1.7096681735212626E-2</v>
      </c>
      <c r="J40">
        <f t="shared" si="1"/>
        <v>1.7096681735212626E-2</v>
      </c>
    </row>
    <row r="41" spans="1:10">
      <c r="A41" s="42" t="s">
        <v>17</v>
      </c>
      <c r="B41" s="42" t="s">
        <v>18</v>
      </c>
      <c r="C41" s="43">
        <v>12</v>
      </c>
      <c r="D41" s="43">
        <v>24</v>
      </c>
      <c r="E41" s="53"/>
      <c r="F41" s="42" t="s">
        <v>19</v>
      </c>
      <c r="G41" s="44">
        <v>1</v>
      </c>
      <c r="H41" s="45">
        <v>1</v>
      </c>
      <c r="I41">
        <f t="shared" si="0"/>
        <v>1.2068245930738327E-2</v>
      </c>
      <c r="J41">
        <f t="shared" si="1"/>
        <v>1.2068245930738327E-2</v>
      </c>
    </row>
    <row r="42" spans="1:10">
      <c r="A42" s="42" t="s">
        <v>200</v>
      </c>
      <c r="B42" s="42" t="s">
        <v>21</v>
      </c>
      <c r="C42" s="43">
        <v>8</v>
      </c>
      <c r="D42" s="43">
        <v>32</v>
      </c>
      <c r="E42" s="43">
        <v>294</v>
      </c>
      <c r="F42" s="42" t="s">
        <v>410</v>
      </c>
      <c r="G42" s="44">
        <v>1</v>
      </c>
      <c r="H42" s="45">
        <v>1</v>
      </c>
      <c r="I42">
        <f t="shared" si="0"/>
        <v>1.6090994574317764E-2</v>
      </c>
      <c r="J42">
        <f t="shared" si="1"/>
        <v>1.6090994574317764E-2</v>
      </c>
    </row>
    <row r="43" spans="1:10">
      <c r="A43" s="42" t="s">
        <v>20</v>
      </c>
      <c r="B43" s="42" t="s">
        <v>21</v>
      </c>
      <c r="C43" s="43">
        <v>8</v>
      </c>
      <c r="D43" s="43">
        <v>32</v>
      </c>
      <c r="E43" s="43">
        <v>294</v>
      </c>
      <c r="F43" s="42" t="s">
        <v>410</v>
      </c>
      <c r="G43" s="44">
        <v>1</v>
      </c>
      <c r="H43" s="45">
        <v>1</v>
      </c>
      <c r="I43">
        <f t="shared" si="0"/>
        <v>1.6090994574317764E-2</v>
      </c>
      <c r="J43">
        <f t="shared" si="1"/>
        <v>1.6090994574317764E-2</v>
      </c>
    </row>
    <row r="44" spans="1:10">
      <c r="A44" s="42" t="s">
        <v>23</v>
      </c>
      <c r="B44" s="42" t="s">
        <v>21</v>
      </c>
      <c r="C44" s="43">
        <v>16</v>
      </c>
      <c r="D44" s="43">
        <v>16</v>
      </c>
      <c r="E44" s="43">
        <v>83</v>
      </c>
      <c r="F44" s="42" t="s">
        <v>410</v>
      </c>
      <c r="G44" s="44">
        <v>1</v>
      </c>
      <c r="H44" s="45">
        <v>1</v>
      </c>
      <c r="I44">
        <f t="shared" si="0"/>
        <v>8.0454972871588822E-3</v>
      </c>
      <c r="J44">
        <f t="shared" si="1"/>
        <v>8.0454972871588822E-3</v>
      </c>
    </row>
    <row r="45" spans="1:10">
      <c r="A45" s="42" t="s">
        <v>24</v>
      </c>
      <c r="B45" s="42" t="s">
        <v>21</v>
      </c>
      <c r="C45" s="43">
        <v>8</v>
      </c>
      <c r="D45" s="43">
        <v>16</v>
      </c>
      <c r="E45" s="43">
        <v>98</v>
      </c>
      <c r="F45" s="42" t="s">
        <v>410</v>
      </c>
      <c r="G45" s="44">
        <v>1</v>
      </c>
      <c r="H45" s="45">
        <v>1</v>
      </c>
      <c r="I45">
        <f t="shared" si="0"/>
        <v>8.0454972871588822E-3</v>
      </c>
      <c r="J45">
        <f t="shared" si="1"/>
        <v>8.0454972871588822E-3</v>
      </c>
    </row>
    <row r="46" spans="1:10">
      <c r="A46" s="42" t="s">
        <v>129</v>
      </c>
      <c r="B46" s="42" t="s">
        <v>21</v>
      </c>
      <c r="C46" s="43">
        <v>8</v>
      </c>
      <c r="D46" s="43">
        <v>16</v>
      </c>
      <c r="E46" s="43">
        <v>98</v>
      </c>
      <c r="F46" s="42" t="s">
        <v>410</v>
      </c>
      <c r="G46" s="44">
        <v>1</v>
      </c>
      <c r="H46" s="45">
        <v>1</v>
      </c>
      <c r="I46">
        <f t="shared" ref="I46" si="6">G46*D46/$M$5*100</f>
        <v>8.0454972871588822E-3</v>
      </c>
      <c r="J46">
        <f t="shared" ref="J46" si="7">H46*D46/$M$5*100</f>
        <v>8.0454972871588822E-3</v>
      </c>
    </row>
    <row r="47" spans="1:10">
      <c r="A47" s="42" t="s">
        <v>377</v>
      </c>
      <c r="B47" s="42" t="s">
        <v>21</v>
      </c>
      <c r="C47" s="43">
        <v>8</v>
      </c>
      <c r="D47" s="43">
        <v>32</v>
      </c>
      <c r="E47" s="43">
        <v>294</v>
      </c>
      <c r="F47" s="42" t="s">
        <v>410</v>
      </c>
      <c r="G47" s="44">
        <v>1</v>
      </c>
      <c r="H47" s="45">
        <v>1</v>
      </c>
      <c r="I47">
        <f t="shared" si="0"/>
        <v>1.6090994574317764E-2</v>
      </c>
      <c r="J47">
        <f t="shared" si="1"/>
        <v>1.6090994574317764E-2</v>
      </c>
    </row>
    <row r="48" spans="1:10">
      <c r="A48" s="42" t="s">
        <v>26</v>
      </c>
      <c r="B48" s="42" t="s">
        <v>21</v>
      </c>
      <c r="C48" s="43">
        <v>6</v>
      </c>
      <c r="D48" s="43">
        <v>12</v>
      </c>
      <c r="E48" s="43">
        <v>73</v>
      </c>
      <c r="F48" s="42" t="s">
        <v>410</v>
      </c>
      <c r="G48" s="44">
        <v>1</v>
      </c>
      <c r="H48" s="45">
        <v>1</v>
      </c>
      <c r="I48">
        <f t="shared" si="0"/>
        <v>6.0341229653691634E-3</v>
      </c>
      <c r="J48">
        <f t="shared" si="1"/>
        <v>6.0341229653691634E-3</v>
      </c>
    </row>
    <row r="49" spans="1:10">
      <c r="A49" s="42" t="s">
        <v>399</v>
      </c>
      <c r="B49" s="42" t="s">
        <v>400</v>
      </c>
      <c r="C49" s="43">
        <v>1</v>
      </c>
      <c r="D49" s="43">
        <v>1</v>
      </c>
      <c r="E49" s="53"/>
      <c r="F49" s="42" t="s">
        <v>60</v>
      </c>
      <c r="G49" s="44">
        <v>1</v>
      </c>
      <c r="H49" s="45">
        <v>1</v>
      </c>
      <c r="I49">
        <f t="shared" si="0"/>
        <v>5.0284358044743013E-4</v>
      </c>
      <c r="J49">
        <f t="shared" si="1"/>
        <v>5.0284358044743013E-4</v>
      </c>
    </row>
    <row r="50" spans="1:10">
      <c r="A50" s="42" t="s">
        <v>416</v>
      </c>
      <c r="B50" s="42" t="s">
        <v>417</v>
      </c>
      <c r="C50" s="43">
        <v>2</v>
      </c>
      <c r="D50" s="43">
        <v>8</v>
      </c>
      <c r="E50" s="43">
        <v>118</v>
      </c>
      <c r="F50" s="42" t="s">
        <v>19</v>
      </c>
      <c r="G50" s="44">
        <v>1</v>
      </c>
      <c r="H50" s="45">
        <v>1</v>
      </c>
      <c r="I50">
        <f t="shared" si="0"/>
        <v>4.0227486435794411E-3</v>
      </c>
      <c r="J50">
        <f t="shared" si="1"/>
        <v>4.0227486435794411E-3</v>
      </c>
    </row>
    <row r="51" spans="1:10">
      <c r="A51" s="42" t="s">
        <v>215</v>
      </c>
      <c r="B51" s="42" t="s">
        <v>150</v>
      </c>
      <c r="C51" s="43">
        <v>12</v>
      </c>
      <c r="D51" s="43">
        <v>12</v>
      </c>
      <c r="E51" s="53"/>
      <c r="F51" s="42" t="s">
        <v>443</v>
      </c>
      <c r="G51" s="44">
        <v>1</v>
      </c>
      <c r="H51" s="45">
        <v>1</v>
      </c>
      <c r="I51">
        <f t="shared" si="0"/>
        <v>6.0341229653691634E-3</v>
      </c>
      <c r="J51">
        <f t="shared" si="1"/>
        <v>6.0341229653691634E-3</v>
      </c>
    </row>
    <row r="52" spans="1:10">
      <c r="A52" s="42" t="s">
        <v>316</v>
      </c>
      <c r="B52" s="42" t="s">
        <v>92</v>
      </c>
      <c r="C52" s="43">
        <v>120</v>
      </c>
      <c r="D52" s="43">
        <v>400</v>
      </c>
      <c r="E52" s="53"/>
      <c r="F52" s="42" t="s">
        <v>92</v>
      </c>
      <c r="G52" s="44">
        <v>1</v>
      </c>
      <c r="H52" s="45">
        <v>1</v>
      </c>
      <c r="I52">
        <f t="shared" si="0"/>
        <v>0.20113743217897209</v>
      </c>
      <c r="J52">
        <f t="shared" si="1"/>
        <v>0.20113743217897209</v>
      </c>
    </row>
    <row r="53" spans="1:10">
      <c r="A53" s="42" t="s">
        <v>50</v>
      </c>
      <c r="B53" s="42" t="s">
        <v>51</v>
      </c>
      <c r="C53" s="43">
        <v>21</v>
      </c>
      <c r="D53" s="43">
        <v>41</v>
      </c>
      <c r="E53" s="53"/>
      <c r="F53" s="42" t="s">
        <v>414</v>
      </c>
      <c r="G53" s="44">
        <v>1</v>
      </c>
      <c r="H53" s="45">
        <v>1</v>
      </c>
      <c r="I53">
        <f t="shared" ref="I53" si="8">G53*D53/$M$5*100</f>
        <v>2.061658679834464E-2</v>
      </c>
      <c r="J53">
        <f t="shared" ref="J53" si="9">H53*D53/$M$5*100</f>
        <v>2.061658679834464E-2</v>
      </c>
    </row>
    <row r="54" spans="1:10">
      <c r="A54" s="42" t="s">
        <v>182</v>
      </c>
      <c r="B54" s="42" t="s">
        <v>10</v>
      </c>
      <c r="C54" s="43">
        <v>2</v>
      </c>
      <c r="D54" s="43">
        <v>8</v>
      </c>
      <c r="E54" s="43">
        <v>160</v>
      </c>
      <c r="F54" s="42" t="s">
        <v>11</v>
      </c>
      <c r="G54" s="44">
        <v>1</v>
      </c>
      <c r="H54" s="45">
        <v>1</v>
      </c>
      <c r="I54">
        <f t="shared" si="0"/>
        <v>4.0227486435794411E-3</v>
      </c>
      <c r="J54">
        <f t="shared" si="1"/>
        <v>4.0227486435794411E-3</v>
      </c>
    </row>
    <row r="55" spans="1:10">
      <c r="A55" s="42" t="s">
        <v>319</v>
      </c>
      <c r="B55" s="42" t="s">
        <v>54</v>
      </c>
      <c r="C55" s="43">
        <v>320</v>
      </c>
      <c r="D55" s="43">
        <v>640</v>
      </c>
      <c r="E55" s="43">
        <v>4352</v>
      </c>
      <c r="F55" s="42" t="s">
        <v>415</v>
      </c>
      <c r="G55" s="44">
        <v>1</v>
      </c>
      <c r="H55" s="45">
        <v>1</v>
      </c>
      <c r="I55">
        <f t="shared" si="0"/>
        <v>0.32181989148635531</v>
      </c>
      <c r="J55">
        <f t="shared" si="1"/>
        <v>0.32181989148635531</v>
      </c>
    </row>
    <row r="56" spans="1:10">
      <c r="A56" s="42" t="s">
        <v>184</v>
      </c>
      <c r="B56" s="42" t="s">
        <v>100</v>
      </c>
      <c r="C56" s="43">
        <v>460</v>
      </c>
      <c r="D56" s="43">
        <v>1200</v>
      </c>
      <c r="E56" s="43">
        <v>13381</v>
      </c>
      <c r="F56" s="42" t="s">
        <v>101</v>
      </c>
      <c r="G56" s="44">
        <v>1</v>
      </c>
      <c r="H56" s="45">
        <v>1</v>
      </c>
      <c r="I56">
        <f t="shared" si="0"/>
        <v>0.60341229653691619</v>
      </c>
      <c r="J56">
        <f t="shared" si="1"/>
        <v>0.60341229653691619</v>
      </c>
    </row>
    <row r="57" spans="1:10">
      <c r="A57" s="42" t="s">
        <v>468</v>
      </c>
      <c r="B57" s="42" t="s">
        <v>122</v>
      </c>
      <c r="C57" s="43">
        <v>4</v>
      </c>
      <c r="D57" s="43">
        <v>8</v>
      </c>
      <c r="E57" s="43">
        <v>584</v>
      </c>
      <c r="F57" s="42" t="s">
        <v>19</v>
      </c>
      <c r="G57" s="44">
        <v>1</v>
      </c>
      <c r="H57" s="45">
        <v>1</v>
      </c>
      <c r="I57">
        <f t="shared" si="0"/>
        <v>4.0227486435794411E-3</v>
      </c>
      <c r="J57">
        <f t="shared" si="1"/>
        <v>4.0227486435794411E-3</v>
      </c>
    </row>
    <row r="58" spans="1:10">
      <c r="A58" s="42" t="s">
        <v>257</v>
      </c>
      <c r="B58" s="42" t="s">
        <v>13</v>
      </c>
      <c r="C58" s="43">
        <v>88</v>
      </c>
      <c r="D58" s="43">
        <v>353</v>
      </c>
      <c r="E58" s="43">
        <v>3389</v>
      </c>
      <c r="F58" s="42" t="s">
        <v>412</v>
      </c>
      <c r="G58" s="44">
        <v>1</v>
      </c>
      <c r="H58" s="45">
        <v>1</v>
      </c>
      <c r="I58">
        <f t="shared" ref="I58" si="10">G58*D58/$M$5*100</f>
        <v>0.17750378389794286</v>
      </c>
      <c r="J58">
        <f t="shared" ref="J58" si="11">H58*D58/$M$5*100</f>
        <v>0.17750378389794286</v>
      </c>
    </row>
    <row r="59" spans="1:10">
      <c r="A59" s="42" t="s">
        <v>103</v>
      </c>
      <c r="B59" s="42" t="s">
        <v>29</v>
      </c>
      <c r="C59" s="43">
        <v>243</v>
      </c>
      <c r="D59" s="43">
        <v>785</v>
      </c>
      <c r="E59" s="43">
        <v>7364</v>
      </c>
      <c r="F59" s="42" t="s">
        <v>30</v>
      </c>
      <c r="G59" s="44">
        <v>1</v>
      </c>
      <c r="H59" s="45">
        <v>1</v>
      </c>
      <c r="I59">
        <f t="shared" si="0"/>
        <v>0.39473221065123271</v>
      </c>
      <c r="J59">
        <f t="shared" si="1"/>
        <v>0.39473221065123271</v>
      </c>
    </row>
    <row r="60" spans="1:10">
      <c r="A60" s="42" t="s">
        <v>57</v>
      </c>
      <c r="B60" s="42" t="s">
        <v>29</v>
      </c>
      <c r="C60" s="43">
        <v>510</v>
      </c>
      <c r="D60" s="43">
        <v>2112</v>
      </c>
      <c r="E60" s="43">
        <v>21298</v>
      </c>
      <c r="F60" s="42" t="s">
        <v>30</v>
      </c>
      <c r="G60" s="44">
        <v>1</v>
      </c>
      <c r="H60" s="45">
        <v>1</v>
      </c>
      <c r="I60">
        <f t="shared" si="0"/>
        <v>1.0620056419049726</v>
      </c>
      <c r="J60">
        <f t="shared" si="1"/>
        <v>1.0620056419049726</v>
      </c>
    </row>
    <row r="61" spans="1:10">
      <c r="A61" s="42" t="s">
        <v>191</v>
      </c>
      <c r="B61" s="42" t="s">
        <v>32</v>
      </c>
      <c r="C61" s="43">
        <v>543</v>
      </c>
      <c r="D61" s="43">
        <v>2129</v>
      </c>
      <c r="E61" s="53"/>
      <c r="F61" s="42" t="s">
        <v>409</v>
      </c>
      <c r="G61" s="44">
        <v>1</v>
      </c>
      <c r="H61" s="45">
        <v>1</v>
      </c>
      <c r="I61">
        <f t="shared" si="0"/>
        <v>1.070553982772579</v>
      </c>
      <c r="J61">
        <f t="shared" si="1"/>
        <v>1.070553982772579</v>
      </c>
    </row>
    <row r="62" spans="1:10">
      <c r="A62" s="42" t="s">
        <v>34</v>
      </c>
      <c r="B62" s="42" t="s">
        <v>16</v>
      </c>
      <c r="C62" s="43">
        <v>64</v>
      </c>
      <c r="D62" s="43">
        <v>256</v>
      </c>
      <c r="E62" s="43">
        <v>1920</v>
      </c>
      <c r="F62" s="42" t="s">
        <v>16</v>
      </c>
      <c r="G62" s="44">
        <v>1</v>
      </c>
      <c r="H62" s="45">
        <v>1</v>
      </c>
      <c r="I62">
        <f t="shared" si="0"/>
        <v>0.12872795659454211</v>
      </c>
      <c r="J62">
        <f t="shared" si="1"/>
        <v>0.12872795659454211</v>
      </c>
    </row>
    <row r="63" spans="1:10">
      <c r="A63" s="42" t="s">
        <v>259</v>
      </c>
      <c r="B63" s="42" t="s">
        <v>70</v>
      </c>
      <c r="C63" s="43">
        <v>1</v>
      </c>
      <c r="D63" s="43">
        <v>1</v>
      </c>
      <c r="E63" s="53"/>
      <c r="F63" s="42" t="s">
        <v>30</v>
      </c>
      <c r="G63" s="44">
        <v>1</v>
      </c>
      <c r="H63" s="45">
        <v>1</v>
      </c>
      <c r="I63">
        <f t="shared" si="0"/>
        <v>5.0284358044743013E-4</v>
      </c>
      <c r="J63">
        <f t="shared" si="1"/>
        <v>5.0284358044743013E-4</v>
      </c>
    </row>
    <row r="64" spans="1:10">
      <c r="A64" s="42" t="s">
        <v>395</v>
      </c>
      <c r="B64" s="42" t="s">
        <v>242</v>
      </c>
      <c r="C64" s="43">
        <v>104</v>
      </c>
      <c r="D64" s="43">
        <v>104</v>
      </c>
      <c r="E64" s="53"/>
      <c r="F64" s="42" t="s">
        <v>243</v>
      </c>
      <c r="G64" s="44">
        <v>1</v>
      </c>
      <c r="H64" s="45">
        <v>1</v>
      </c>
      <c r="I64">
        <f t="shared" si="0"/>
        <v>5.2295732366532739E-2</v>
      </c>
      <c r="J64">
        <f t="shared" si="1"/>
        <v>5.2295732366532739E-2</v>
      </c>
    </row>
    <row r="65" spans="1:10">
      <c r="A65" s="42" t="s">
        <v>270</v>
      </c>
      <c r="B65" s="42" t="s">
        <v>242</v>
      </c>
      <c r="C65" s="43">
        <v>96</v>
      </c>
      <c r="D65" s="43">
        <v>96</v>
      </c>
      <c r="E65" s="53"/>
      <c r="F65" s="42" t="s">
        <v>243</v>
      </c>
      <c r="G65" s="44">
        <v>1</v>
      </c>
      <c r="H65" s="45">
        <v>1</v>
      </c>
      <c r="I65">
        <f t="shared" si="0"/>
        <v>4.8272983722953307E-2</v>
      </c>
      <c r="J65">
        <f t="shared" si="1"/>
        <v>4.8272983722953307E-2</v>
      </c>
    </row>
    <row r="66" spans="1:10">
      <c r="A66" s="42" t="s">
        <v>241</v>
      </c>
      <c r="B66" s="42" t="s">
        <v>242</v>
      </c>
      <c r="C66" s="43">
        <v>168</v>
      </c>
      <c r="D66" s="43">
        <v>168</v>
      </c>
      <c r="E66" s="53"/>
      <c r="F66" s="42" t="s">
        <v>243</v>
      </c>
      <c r="G66" s="44">
        <v>1</v>
      </c>
      <c r="H66" s="45">
        <v>1</v>
      </c>
      <c r="I66">
        <f t="shared" si="0"/>
        <v>8.4477721515168275E-2</v>
      </c>
      <c r="J66">
        <f t="shared" si="1"/>
        <v>8.4477721515168275E-2</v>
      </c>
    </row>
    <row r="67" spans="1:10">
      <c r="A67" s="42" t="s">
        <v>69</v>
      </c>
      <c r="B67" s="42" t="s">
        <v>70</v>
      </c>
      <c r="C67" s="43">
        <v>2</v>
      </c>
      <c r="D67" s="43">
        <v>2</v>
      </c>
      <c r="E67" s="53"/>
      <c r="F67" s="42" t="s">
        <v>30</v>
      </c>
      <c r="G67" s="44">
        <v>1</v>
      </c>
      <c r="H67" s="45">
        <v>1</v>
      </c>
      <c r="I67">
        <f t="shared" si="0"/>
        <v>1.0056871608948603E-3</v>
      </c>
      <c r="J67">
        <f t="shared" si="1"/>
        <v>1.0056871608948603E-3</v>
      </c>
    </row>
    <row r="68" spans="1:10">
      <c r="A68" s="42" t="s">
        <v>127</v>
      </c>
      <c r="B68" s="42" t="s">
        <v>70</v>
      </c>
      <c r="C68" s="43">
        <v>1</v>
      </c>
      <c r="D68" s="43">
        <v>1</v>
      </c>
      <c r="E68" s="53"/>
      <c r="F68" s="42" t="s">
        <v>30</v>
      </c>
      <c r="G68" s="44">
        <v>1</v>
      </c>
      <c r="H68" s="45">
        <v>1</v>
      </c>
      <c r="I68">
        <f t="shared" si="0"/>
        <v>5.0284358044743013E-4</v>
      </c>
      <c r="J68">
        <f t="shared" si="1"/>
        <v>5.0284358044743013E-4</v>
      </c>
    </row>
    <row r="69" spans="1:10">
      <c r="A69" s="42" t="s">
        <v>62</v>
      </c>
      <c r="B69" s="42" t="s">
        <v>21</v>
      </c>
      <c r="C69" s="43">
        <v>8</v>
      </c>
      <c r="D69" s="43">
        <v>16</v>
      </c>
      <c r="E69" s="43">
        <v>98</v>
      </c>
      <c r="F69" s="42" t="s">
        <v>410</v>
      </c>
      <c r="G69" s="44">
        <v>1</v>
      </c>
      <c r="H69" s="45">
        <v>0.99690000000000001</v>
      </c>
      <c r="I69">
        <f t="shared" si="0"/>
        <v>8.0454972871588822E-3</v>
      </c>
      <c r="J69">
        <f t="shared" si="1"/>
        <v>8.0205562455686902E-3</v>
      </c>
    </row>
    <row r="70" spans="1:10">
      <c r="A70" s="42" t="s">
        <v>58</v>
      </c>
      <c r="B70" s="42" t="s">
        <v>59</v>
      </c>
      <c r="C70" s="43">
        <v>1</v>
      </c>
      <c r="D70" s="43">
        <v>1</v>
      </c>
      <c r="E70" s="43">
        <v>3039</v>
      </c>
      <c r="F70" s="42" t="s">
        <v>60</v>
      </c>
      <c r="G70" s="44">
        <v>1</v>
      </c>
      <c r="H70" s="45">
        <v>0.99399999999999999</v>
      </c>
      <c r="I70">
        <f t="shared" ref="I70" si="12">G70*D70/$M$5*100</f>
        <v>5.0284358044743013E-4</v>
      </c>
      <c r="J70">
        <f t="shared" ref="J70" si="13">H70*D70/$M$5*100</f>
        <v>4.9982651896474562E-4</v>
      </c>
    </row>
    <row r="71" spans="1:10">
      <c r="A71" s="42" t="s">
        <v>180</v>
      </c>
      <c r="B71" s="42" t="s">
        <v>170</v>
      </c>
      <c r="C71" s="43">
        <v>176</v>
      </c>
      <c r="D71" s="43">
        <v>704</v>
      </c>
      <c r="E71" s="43">
        <v>6758</v>
      </c>
      <c r="F71" s="42" t="s">
        <v>171</v>
      </c>
      <c r="G71" s="44">
        <v>1</v>
      </c>
      <c r="H71" s="45">
        <v>0.98070000000000002</v>
      </c>
      <c r="I71">
        <f t="shared" ref="I71:I133" si="14">G71*D71/$M$5*100</f>
        <v>0.35400188063499083</v>
      </c>
      <c r="J71">
        <f t="shared" ref="J71:J133" si="15">H71*D71/$M$5*100</f>
        <v>0.34716964433873559</v>
      </c>
    </row>
    <row r="72" spans="1:10">
      <c r="A72" s="42" t="s">
        <v>86</v>
      </c>
      <c r="B72" s="42" t="s">
        <v>16</v>
      </c>
      <c r="C72" s="43">
        <v>120</v>
      </c>
      <c r="D72" s="43">
        <v>664</v>
      </c>
      <c r="E72" s="43">
        <v>5365</v>
      </c>
      <c r="F72" s="42" t="s">
        <v>16</v>
      </c>
      <c r="G72" s="44">
        <v>1</v>
      </c>
      <c r="H72" s="45">
        <v>0.92859999999999998</v>
      </c>
      <c r="I72">
        <f t="shared" si="14"/>
        <v>0.33388813741709367</v>
      </c>
      <c r="J72">
        <f t="shared" si="15"/>
        <v>0.31004852440551317</v>
      </c>
    </row>
    <row r="73" spans="1:10">
      <c r="A73" s="42" t="s">
        <v>381</v>
      </c>
      <c r="B73" s="42" t="s">
        <v>150</v>
      </c>
      <c r="C73" s="43">
        <v>40</v>
      </c>
      <c r="D73" s="43">
        <v>160</v>
      </c>
      <c r="E73" s="43">
        <v>1440</v>
      </c>
      <c r="F73" s="42" t="s">
        <v>443</v>
      </c>
      <c r="G73" s="44">
        <v>1</v>
      </c>
      <c r="H73" s="45">
        <v>0.92859999999999998</v>
      </c>
      <c r="I73">
        <f t="shared" si="14"/>
        <v>8.0454972871588828E-2</v>
      </c>
      <c r="J73">
        <f t="shared" si="15"/>
        <v>7.4710487808557394E-2</v>
      </c>
    </row>
    <row r="74" spans="1:10">
      <c r="A74" s="42" t="s">
        <v>251</v>
      </c>
      <c r="B74" s="42" t="s">
        <v>154</v>
      </c>
      <c r="C74" s="43">
        <v>120</v>
      </c>
      <c r="D74" s="43">
        <v>120</v>
      </c>
      <c r="E74" s="43">
        <v>926</v>
      </c>
      <c r="F74" s="42" t="s">
        <v>155</v>
      </c>
      <c r="G74" s="44">
        <v>1</v>
      </c>
      <c r="H74" s="45">
        <v>0.88090000000000002</v>
      </c>
      <c r="I74">
        <f t="shared" si="14"/>
        <v>6.0341229653691625E-2</v>
      </c>
      <c r="J74">
        <f t="shared" si="15"/>
        <v>5.3154589201936955E-2</v>
      </c>
    </row>
    <row r="75" spans="1:10">
      <c r="A75" s="42" t="s">
        <v>83</v>
      </c>
      <c r="B75" s="42" t="s">
        <v>18</v>
      </c>
      <c r="C75" s="43">
        <v>86</v>
      </c>
      <c r="D75" s="43">
        <v>420</v>
      </c>
      <c r="E75" s="43">
        <v>2346</v>
      </c>
      <c r="F75" s="42" t="s">
        <v>19</v>
      </c>
      <c r="G75" s="44">
        <v>1</v>
      </c>
      <c r="H75" s="45">
        <v>0.87819999999999998</v>
      </c>
      <c r="I75">
        <f t="shared" si="14"/>
        <v>0.2111943037879207</v>
      </c>
      <c r="J75">
        <f t="shared" si="15"/>
        <v>0.18547083758655195</v>
      </c>
    </row>
    <row r="76" spans="1:10">
      <c r="A76" s="42" t="s">
        <v>307</v>
      </c>
      <c r="B76" s="42" t="s">
        <v>308</v>
      </c>
      <c r="C76" s="43">
        <v>54</v>
      </c>
      <c r="D76" s="43">
        <v>216</v>
      </c>
      <c r="E76" s="43">
        <v>1944</v>
      </c>
      <c r="F76" s="42" t="s">
        <v>179</v>
      </c>
      <c r="G76" s="44">
        <v>1</v>
      </c>
      <c r="H76" s="45">
        <v>0.75</v>
      </c>
      <c r="I76">
        <f t="shared" si="14"/>
        <v>0.10861421337664492</v>
      </c>
      <c r="J76">
        <f t="shared" si="15"/>
        <v>8.14606600324837E-2</v>
      </c>
    </row>
    <row r="77" spans="1:10">
      <c r="A77" s="42" t="s">
        <v>84</v>
      </c>
      <c r="B77" s="42" t="s">
        <v>85</v>
      </c>
      <c r="C77" s="43">
        <v>114</v>
      </c>
      <c r="D77" s="43">
        <v>114</v>
      </c>
      <c r="E77" s="43">
        <v>694</v>
      </c>
      <c r="F77" s="42" t="s">
        <v>412</v>
      </c>
      <c r="G77" s="44">
        <v>0.99980000000000002</v>
      </c>
      <c r="H77" s="45">
        <v>0.99980000000000002</v>
      </c>
      <c r="I77">
        <f t="shared" si="14"/>
        <v>5.7312703337372845E-2</v>
      </c>
      <c r="J77">
        <f t="shared" si="15"/>
        <v>5.7312703337372845E-2</v>
      </c>
    </row>
    <row r="78" spans="1:10">
      <c r="A78" s="42" t="s">
        <v>27</v>
      </c>
      <c r="B78" s="42" t="s">
        <v>13</v>
      </c>
      <c r="C78" s="43">
        <v>8</v>
      </c>
      <c r="D78" s="43">
        <v>8</v>
      </c>
      <c r="E78" s="43">
        <v>800</v>
      </c>
      <c r="F78" s="42" t="s">
        <v>412</v>
      </c>
      <c r="G78" s="44">
        <v>0.99980000000000002</v>
      </c>
      <c r="H78" s="45">
        <v>0.99980000000000002</v>
      </c>
      <c r="I78">
        <f t="shared" si="14"/>
        <v>4.0219440938507262E-3</v>
      </c>
      <c r="J78">
        <f t="shared" si="15"/>
        <v>4.0219440938507262E-3</v>
      </c>
    </row>
    <row r="79" spans="1:10">
      <c r="A79" s="42" t="s">
        <v>429</v>
      </c>
      <c r="B79" s="42" t="s">
        <v>13</v>
      </c>
      <c r="C79" s="43">
        <v>120</v>
      </c>
      <c r="D79" s="43">
        <v>480</v>
      </c>
      <c r="E79" s="43">
        <v>42576</v>
      </c>
      <c r="F79" s="42" t="s">
        <v>412</v>
      </c>
      <c r="G79" s="44">
        <v>0.99980000000000002</v>
      </c>
      <c r="H79" s="45">
        <v>0.99980000000000002</v>
      </c>
      <c r="I79">
        <f t="shared" si="14"/>
        <v>0.24131664563104357</v>
      </c>
      <c r="J79">
        <f t="shared" si="15"/>
        <v>0.24131664563104357</v>
      </c>
    </row>
    <row r="80" spans="1:10">
      <c r="A80" s="42" t="s">
        <v>12</v>
      </c>
      <c r="B80" s="42" t="s">
        <v>13</v>
      </c>
      <c r="C80" s="43">
        <v>150</v>
      </c>
      <c r="D80" s="43">
        <v>640</v>
      </c>
      <c r="E80" s="43">
        <v>3374</v>
      </c>
      <c r="F80" s="42" t="s">
        <v>412</v>
      </c>
      <c r="G80" s="44">
        <v>0.99960000000000004</v>
      </c>
      <c r="H80" s="45">
        <v>0.99960000000000004</v>
      </c>
      <c r="I80">
        <f t="shared" si="14"/>
        <v>0.32169116352976079</v>
      </c>
      <c r="J80">
        <f t="shared" si="15"/>
        <v>0.32169116352976079</v>
      </c>
    </row>
    <row r="81" spans="1:10">
      <c r="A81" s="42" t="s">
        <v>176</v>
      </c>
      <c r="B81" s="42" t="s">
        <v>92</v>
      </c>
      <c r="C81" s="43">
        <v>116</v>
      </c>
      <c r="D81" s="43">
        <v>232</v>
      </c>
      <c r="E81" s="43">
        <v>2064</v>
      </c>
      <c r="F81" s="42" t="s">
        <v>92</v>
      </c>
      <c r="G81" s="44">
        <v>0.99950000000000006</v>
      </c>
      <c r="H81" s="45">
        <v>0.99950000000000006</v>
      </c>
      <c r="I81">
        <f t="shared" si="14"/>
        <v>0.11660138080847192</v>
      </c>
      <c r="J81">
        <f t="shared" si="15"/>
        <v>0.11660138080847192</v>
      </c>
    </row>
    <row r="82" spans="1:10">
      <c r="A82" s="42" t="s">
        <v>359</v>
      </c>
      <c r="B82" s="42" t="s">
        <v>54</v>
      </c>
      <c r="C82" s="43">
        <v>320</v>
      </c>
      <c r="D82" s="43">
        <v>640</v>
      </c>
      <c r="E82" s="43">
        <v>4352</v>
      </c>
      <c r="F82" s="42" t="s">
        <v>415</v>
      </c>
      <c r="G82" s="44">
        <v>0.99939999999999996</v>
      </c>
      <c r="H82" s="45">
        <v>0.99939999999999996</v>
      </c>
      <c r="I82">
        <f t="shared" si="14"/>
        <v>0.3216267995514635</v>
      </c>
      <c r="J82">
        <f t="shared" si="15"/>
        <v>0.3216267995514635</v>
      </c>
    </row>
    <row r="83" spans="1:10">
      <c r="A83" s="42" t="s">
        <v>82</v>
      </c>
      <c r="B83" s="42" t="s">
        <v>16</v>
      </c>
      <c r="C83" s="43">
        <v>2</v>
      </c>
      <c r="D83" s="43">
        <v>4</v>
      </c>
      <c r="E83" s="43">
        <v>24</v>
      </c>
      <c r="F83" s="42" t="s">
        <v>16</v>
      </c>
      <c r="G83" s="44">
        <v>0.99850000000000005</v>
      </c>
      <c r="H83" s="45">
        <v>0.99850000000000005</v>
      </c>
      <c r="I83">
        <f t="shared" si="14"/>
        <v>2.0083572603070365E-3</v>
      </c>
      <c r="J83">
        <f t="shared" si="15"/>
        <v>2.0083572603070365E-3</v>
      </c>
    </row>
    <row r="84" spans="1:10">
      <c r="A84" s="42" t="s">
        <v>113</v>
      </c>
      <c r="B84" s="42" t="s">
        <v>51</v>
      </c>
      <c r="C84" s="43">
        <v>125</v>
      </c>
      <c r="D84" s="43">
        <v>500</v>
      </c>
      <c r="E84" s="43">
        <v>5350</v>
      </c>
      <c r="F84" s="42" t="s">
        <v>414</v>
      </c>
      <c r="G84" s="44">
        <v>0.99850000000000005</v>
      </c>
      <c r="H84" s="45">
        <v>0.99850000000000005</v>
      </c>
      <c r="I84">
        <f t="shared" si="14"/>
        <v>0.25104465753837951</v>
      </c>
      <c r="J84">
        <f t="shared" si="15"/>
        <v>0.25104465753837951</v>
      </c>
    </row>
    <row r="85" spans="1:10">
      <c r="A85" s="42" t="s">
        <v>273</v>
      </c>
      <c r="B85" s="42" t="s">
        <v>51</v>
      </c>
      <c r="C85" s="43">
        <v>2</v>
      </c>
      <c r="D85" s="43">
        <v>8</v>
      </c>
      <c r="E85" s="43">
        <v>28</v>
      </c>
      <c r="F85" s="42" t="s">
        <v>414</v>
      </c>
      <c r="G85" s="44">
        <v>0.99850000000000005</v>
      </c>
      <c r="H85" s="45">
        <v>0.99850000000000005</v>
      </c>
      <c r="I85">
        <f t="shared" si="14"/>
        <v>4.0167145206140729E-3</v>
      </c>
      <c r="J85">
        <f t="shared" si="15"/>
        <v>4.0167145206140729E-3</v>
      </c>
    </row>
    <row r="86" spans="1:10">
      <c r="A86" s="42" t="s">
        <v>233</v>
      </c>
      <c r="B86" s="42" t="s">
        <v>234</v>
      </c>
      <c r="C86" s="43">
        <v>22</v>
      </c>
      <c r="D86" s="43">
        <v>44</v>
      </c>
      <c r="E86" s="43">
        <v>299</v>
      </c>
      <c r="F86" s="42" t="s">
        <v>179</v>
      </c>
      <c r="G86" s="44">
        <v>0.99829999999999997</v>
      </c>
      <c r="H86" s="45">
        <v>0.99829999999999997</v>
      </c>
      <c r="I86">
        <f t="shared" si="14"/>
        <v>2.208750483986946E-2</v>
      </c>
      <c r="J86">
        <f t="shared" si="15"/>
        <v>2.208750483986946E-2</v>
      </c>
    </row>
    <row r="87" spans="1:10">
      <c r="A87" s="42" t="s">
        <v>413</v>
      </c>
      <c r="B87" s="42" t="s">
        <v>70</v>
      </c>
      <c r="C87" s="43">
        <v>70</v>
      </c>
      <c r="D87" s="43">
        <v>90</v>
      </c>
      <c r="E87" s="53"/>
      <c r="F87" s="42" t="s">
        <v>30</v>
      </c>
      <c r="G87" s="44">
        <v>0.99819999999999998</v>
      </c>
      <c r="H87" s="45">
        <v>0.99819999999999998</v>
      </c>
      <c r="I87">
        <f t="shared" si="14"/>
        <v>4.5174461580236233E-2</v>
      </c>
      <c r="J87">
        <f t="shared" si="15"/>
        <v>4.5174461580236233E-2</v>
      </c>
    </row>
    <row r="88" spans="1:10">
      <c r="A88" s="42" t="s">
        <v>423</v>
      </c>
      <c r="B88" s="42" t="s">
        <v>70</v>
      </c>
      <c r="C88" s="43">
        <v>38</v>
      </c>
      <c r="D88" s="43">
        <v>58</v>
      </c>
      <c r="E88" s="53"/>
      <c r="F88" s="42" t="s">
        <v>30</v>
      </c>
      <c r="G88" s="44">
        <v>0.99780000000000002</v>
      </c>
      <c r="H88" s="45">
        <v>0.99780000000000002</v>
      </c>
      <c r="I88">
        <f t="shared" si="14"/>
        <v>2.9100764825085862E-2</v>
      </c>
      <c r="J88">
        <f t="shared" si="15"/>
        <v>2.9100764825085862E-2</v>
      </c>
    </row>
    <row r="89" spans="1:10">
      <c r="A89" s="42" t="s">
        <v>344</v>
      </c>
      <c r="B89" s="42" t="s">
        <v>218</v>
      </c>
      <c r="C89" s="43">
        <v>114</v>
      </c>
      <c r="D89" s="43">
        <v>456</v>
      </c>
      <c r="E89" s="43">
        <v>4247</v>
      </c>
      <c r="F89" s="42" t="s">
        <v>19</v>
      </c>
      <c r="G89" s="44">
        <v>0.99760000000000004</v>
      </c>
      <c r="H89" s="45">
        <v>0.99760000000000004</v>
      </c>
      <c r="I89">
        <f t="shared" si="14"/>
        <v>0.22874636066958651</v>
      </c>
      <c r="J89">
        <f t="shared" si="15"/>
        <v>0.22874636066958651</v>
      </c>
    </row>
    <row r="90" spans="1:10">
      <c r="A90" s="42" t="s">
        <v>371</v>
      </c>
      <c r="B90" s="42" t="s">
        <v>16</v>
      </c>
      <c r="C90" s="43">
        <v>44</v>
      </c>
      <c r="D90" s="43">
        <v>164</v>
      </c>
      <c r="E90" s="43">
        <v>1576</v>
      </c>
      <c r="F90" s="42" t="s">
        <v>16</v>
      </c>
      <c r="G90" s="44">
        <v>0.99739999999999995</v>
      </c>
      <c r="H90" s="45">
        <v>0.99739999999999995</v>
      </c>
      <c r="I90">
        <f t="shared" si="14"/>
        <v>8.2251934690675779E-2</v>
      </c>
      <c r="J90">
        <f t="shared" si="15"/>
        <v>8.2251934690675779E-2</v>
      </c>
    </row>
    <row r="91" spans="1:10">
      <c r="A91" s="42" t="s">
        <v>163</v>
      </c>
      <c r="B91" s="42" t="s">
        <v>21</v>
      </c>
      <c r="C91" s="43">
        <v>688</v>
      </c>
      <c r="D91" s="43">
        <v>2488</v>
      </c>
      <c r="E91" s="43">
        <v>26746</v>
      </c>
      <c r="F91" s="42" t="s">
        <v>410</v>
      </c>
      <c r="G91" s="44">
        <v>0.99719999999999998</v>
      </c>
      <c r="H91" s="45">
        <v>0.99719999999999998</v>
      </c>
      <c r="I91">
        <f t="shared" si="14"/>
        <v>1.2475718186343772</v>
      </c>
      <c r="J91">
        <f t="shared" si="15"/>
        <v>1.2475718186343772</v>
      </c>
    </row>
    <row r="92" spans="1:10">
      <c r="A92" s="42" t="s">
        <v>147</v>
      </c>
      <c r="B92" s="42" t="s">
        <v>13</v>
      </c>
      <c r="C92" s="43">
        <v>94</v>
      </c>
      <c r="D92" s="43">
        <v>310</v>
      </c>
      <c r="E92" s="43">
        <v>1835</v>
      </c>
      <c r="F92" s="42" t="s">
        <v>412</v>
      </c>
      <c r="G92" s="44">
        <v>0.99709999999999999</v>
      </c>
      <c r="H92" s="45">
        <v>0.99709999999999999</v>
      </c>
      <c r="I92">
        <f t="shared" si="14"/>
        <v>0.15542945355988114</v>
      </c>
      <c r="J92">
        <f t="shared" si="15"/>
        <v>0.15542945355988114</v>
      </c>
    </row>
    <row r="93" spans="1:10">
      <c r="A93" s="42" t="s">
        <v>244</v>
      </c>
      <c r="B93" s="42" t="s">
        <v>245</v>
      </c>
      <c r="C93" s="43">
        <v>10</v>
      </c>
      <c r="D93" s="43">
        <v>10</v>
      </c>
      <c r="E93" s="53"/>
      <c r="F93" s="42" t="s">
        <v>442</v>
      </c>
      <c r="G93" s="44">
        <v>0.997</v>
      </c>
      <c r="H93" s="45">
        <v>0.997</v>
      </c>
      <c r="I93">
        <f t="shared" si="14"/>
        <v>5.0133504970608792E-3</v>
      </c>
      <c r="J93">
        <f t="shared" si="15"/>
        <v>5.0133504970608792E-3</v>
      </c>
    </row>
    <row r="94" spans="1:10">
      <c r="A94" s="42" t="s">
        <v>25</v>
      </c>
      <c r="B94" s="42" t="s">
        <v>21</v>
      </c>
      <c r="C94" s="43">
        <v>8</v>
      </c>
      <c r="D94" s="43">
        <v>32</v>
      </c>
      <c r="E94" s="43">
        <v>294</v>
      </c>
      <c r="F94" s="42" t="s">
        <v>410</v>
      </c>
      <c r="G94" s="44">
        <v>0.997</v>
      </c>
      <c r="H94" s="45">
        <v>0.997</v>
      </c>
      <c r="I94">
        <f t="shared" si="14"/>
        <v>1.6042721590594812E-2</v>
      </c>
      <c r="J94">
        <f t="shared" si="15"/>
        <v>1.6042721590594812E-2</v>
      </c>
    </row>
    <row r="95" spans="1:10">
      <c r="A95" s="42" t="s">
        <v>357</v>
      </c>
      <c r="B95" s="42" t="s">
        <v>117</v>
      </c>
      <c r="C95" s="43">
        <v>28</v>
      </c>
      <c r="D95" s="43">
        <v>40</v>
      </c>
      <c r="E95" s="43">
        <v>400</v>
      </c>
      <c r="F95" s="42" t="s">
        <v>421</v>
      </c>
      <c r="G95" s="44">
        <v>0.997</v>
      </c>
      <c r="H95" s="45">
        <v>0.997</v>
      </c>
      <c r="I95">
        <f t="shared" si="14"/>
        <v>2.0053401988243517E-2</v>
      </c>
      <c r="J95">
        <f t="shared" si="15"/>
        <v>2.0053401988243517E-2</v>
      </c>
    </row>
    <row r="96" spans="1:10">
      <c r="A96" s="42" t="s">
        <v>160</v>
      </c>
      <c r="B96" s="42" t="s">
        <v>21</v>
      </c>
      <c r="C96" s="43">
        <v>8</v>
      </c>
      <c r="D96" s="43">
        <v>16</v>
      </c>
      <c r="E96" s="43">
        <v>98</v>
      </c>
      <c r="F96" s="42" t="s">
        <v>410</v>
      </c>
      <c r="G96" s="44">
        <v>0.99690000000000001</v>
      </c>
      <c r="H96" s="45">
        <v>0.99690000000000001</v>
      </c>
      <c r="I96">
        <f t="shared" si="14"/>
        <v>8.0205562455686902E-3</v>
      </c>
      <c r="J96">
        <f t="shared" si="15"/>
        <v>8.0205562455686902E-3</v>
      </c>
    </row>
    <row r="97" spans="1:10">
      <c r="A97" s="42" t="s">
        <v>343</v>
      </c>
      <c r="B97" s="42" t="s">
        <v>51</v>
      </c>
      <c r="C97" s="43">
        <v>44</v>
      </c>
      <c r="D97" s="43">
        <v>56</v>
      </c>
      <c r="E97" s="43">
        <v>175</v>
      </c>
      <c r="F97" s="42" t="s">
        <v>414</v>
      </c>
      <c r="G97" s="44">
        <v>0.99690000000000001</v>
      </c>
      <c r="H97" s="45">
        <v>0.99690000000000001</v>
      </c>
      <c r="I97">
        <f t="shared" si="14"/>
        <v>2.8071946859490417E-2</v>
      </c>
      <c r="J97">
        <f t="shared" si="15"/>
        <v>2.8071946859490417E-2</v>
      </c>
    </row>
    <row r="98" spans="1:10">
      <c r="A98" s="42" t="s">
        <v>405</v>
      </c>
      <c r="B98" s="42" t="s">
        <v>16</v>
      </c>
      <c r="C98" s="43">
        <v>46</v>
      </c>
      <c r="D98" s="43">
        <v>176</v>
      </c>
      <c r="E98" s="43">
        <v>1533</v>
      </c>
      <c r="F98" s="42" t="s">
        <v>16</v>
      </c>
      <c r="G98" s="44">
        <v>0.99629999999999996</v>
      </c>
      <c r="H98" s="45">
        <v>0.99629999999999996</v>
      </c>
      <c r="I98">
        <f t="shared" si="14"/>
        <v>8.8173018419160337E-2</v>
      </c>
      <c r="J98">
        <f t="shared" si="15"/>
        <v>8.8173018419160337E-2</v>
      </c>
    </row>
    <row r="99" spans="1:10">
      <c r="A99" s="42" t="s">
        <v>78</v>
      </c>
      <c r="B99" s="42" t="s">
        <v>32</v>
      </c>
      <c r="C99" s="43">
        <v>10</v>
      </c>
      <c r="D99" s="43">
        <v>40</v>
      </c>
      <c r="E99" s="43">
        <v>539</v>
      </c>
      <c r="F99" s="42" t="s">
        <v>409</v>
      </c>
      <c r="G99" s="44">
        <v>0.99609999999999999</v>
      </c>
      <c r="H99" s="45">
        <v>0.95540000000000003</v>
      </c>
      <c r="I99">
        <f t="shared" si="14"/>
        <v>2.003529961934741E-2</v>
      </c>
      <c r="J99">
        <f t="shared" si="15"/>
        <v>1.9216670270378995E-2</v>
      </c>
    </row>
    <row r="100" spans="1:10">
      <c r="A100" s="42" t="s">
        <v>124</v>
      </c>
      <c r="B100" s="42" t="s">
        <v>29</v>
      </c>
      <c r="C100" s="43">
        <v>400</v>
      </c>
      <c r="D100" s="43">
        <v>1600</v>
      </c>
      <c r="E100" s="43">
        <v>12800</v>
      </c>
      <c r="F100" s="42" t="s">
        <v>30</v>
      </c>
      <c r="G100" s="44">
        <v>0.99590000000000001</v>
      </c>
      <c r="H100" s="45">
        <v>0.92930000000000001</v>
      </c>
      <c r="I100">
        <f t="shared" si="14"/>
        <v>0.80125107482815328</v>
      </c>
      <c r="J100">
        <f t="shared" si="15"/>
        <v>0.74766806289567511</v>
      </c>
    </row>
    <row r="101" spans="1:10">
      <c r="A101" s="42" t="s">
        <v>284</v>
      </c>
      <c r="B101" s="42" t="s">
        <v>44</v>
      </c>
      <c r="C101" s="43">
        <v>246</v>
      </c>
      <c r="D101" s="43">
        <v>640</v>
      </c>
      <c r="E101" s="43">
        <v>5235</v>
      </c>
      <c r="F101" s="42" t="s">
        <v>45</v>
      </c>
      <c r="G101" s="44">
        <v>0.99590000000000001</v>
      </c>
      <c r="H101" s="45">
        <v>0.99590000000000001</v>
      </c>
      <c r="I101">
        <f t="shared" si="14"/>
        <v>0.32050042993126127</v>
      </c>
      <c r="J101">
        <f t="shared" si="15"/>
        <v>0.32050042993126127</v>
      </c>
    </row>
    <row r="102" spans="1:10">
      <c r="A102" s="42" t="s">
        <v>352</v>
      </c>
      <c r="B102" s="42" t="s">
        <v>203</v>
      </c>
      <c r="C102" s="43">
        <v>48</v>
      </c>
      <c r="D102" s="43">
        <v>192</v>
      </c>
      <c r="E102" s="43">
        <v>2304</v>
      </c>
      <c r="F102" s="42" t="s">
        <v>179</v>
      </c>
      <c r="G102" s="44">
        <v>0.99570000000000003</v>
      </c>
      <c r="H102" s="45">
        <v>0.97030000000000005</v>
      </c>
      <c r="I102">
        <f t="shared" si="14"/>
        <v>9.6130819785889193E-2</v>
      </c>
      <c r="J102">
        <f t="shared" si="15"/>
        <v>9.367855221276318E-2</v>
      </c>
    </row>
    <row r="103" spans="1:10">
      <c r="A103" s="42" t="s">
        <v>238</v>
      </c>
      <c r="B103" s="42" t="s">
        <v>92</v>
      </c>
      <c r="C103" s="43">
        <v>651</v>
      </c>
      <c r="D103" s="43">
        <v>1302</v>
      </c>
      <c r="E103" s="43">
        <v>13063</v>
      </c>
      <c r="F103" s="42" t="s">
        <v>92</v>
      </c>
      <c r="G103" s="44">
        <v>0.99560000000000004</v>
      </c>
      <c r="H103" s="45">
        <v>0.99119999999999997</v>
      </c>
      <c r="I103">
        <f t="shared" si="14"/>
        <v>0.65182165143888693</v>
      </c>
      <c r="J103">
        <f t="shared" si="15"/>
        <v>0.64894096113521971</v>
      </c>
    </row>
    <row r="104" spans="1:10">
      <c r="A104" s="42" t="s">
        <v>41</v>
      </c>
      <c r="B104" s="42" t="s">
        <v>29</v>
      </c>
      <c r="C104" s="43">
        <v>1268</v>
      </c>
      <c r="D104" s="43">
        <v>5072</v>
      </c>
      <c r="E104" s="43">
        <v>48184</v>
      </c>
      <c r="F104" s="42" t="s">
        <v>30</v>
      </c>
      <c r="G104" s="44">
        <v>0.99560000000000004</v>
      </c>
      <c r="H104" s="45">
        <v>0.99560000000000004</v>
      </c>
      <c r="I104">
        <f t="shared" si="14"/>
        <v>2.5392007804132368</v>
      </c>
      <c r="J104">
        <f t="shared" si="15"/>
        <v>2.5392007804132368</v>
      </c>
    </row>
    <row r="105" spans="1:10">
      <c r="A105" s="42" t="s">
        <v>110</v>
      </c>
      <c r="B105" s="42" t="s">
        <v>111</v>
      </c>
      <c r="C105" s="43">
        <v>11488</v>
      </c>
      <c r="D105" s="43">
        <v>11488</v>
      </c>
      <c r="E105" s="43">
        <v>107059</v>
      </c>
      <c r="F105" s="42" t="s">
        <v>60</v>
      </c>
      <c r="G105" s="44">
        <v>0.99550000000000005</v>
      </c>
      <c r="H105" s="45">
        <v>0.99550000000000005</v>
      </c>
      <c r="I105">
        <f t="shared" si="14"/>
        <v>5.7506720504452682</v>
      </c>
      <c r="J105">
        <f t="shared" si="15"/>
        <v>5.7506720504452682</v>
      </c>
    </row>
    <row r="106" spans="1:10">
      <c r="A106" s="42" t="s">
        <v>328</v>
      </c>
      <c r="B106" s="42" t="s">
        <v>16</v>
      </c>
      <c r="C106" s="43">
        <v>134</v>
      </c>
      <c r="D106" s="43">
        <v>268</v>
      </c>
      <c r="E106" s="43">
        <v>1914</v>
      </c>
      <c r="F106" s="42" t="s">
        <v>16</v>
      </c>
      <c r="G106" s="44">
        <v>0.99550000000000005</v>
      </c>
      <c r="H106" s="45">
        <v>0.99550000000000005</v>
      </c>
      <c r="I106">
        <f t="shared" si="14"/>
        <v>0.13415565020189171</v>
      </c>
      <c r="J106">
        <f t="shared" si="15"/>
        <v>0.13415565020189171</v>
      </c>
    </row>
    <row r="107" spans="1:10">
      <c r="A107" s="42" t="s">
        <v>102</v>
      </c>
      <c r="B107" s="42" t="s">
        <v>44</v>
      </c>
      <c r="C107" s="43">
        <v>168</v>
      </c>
      <c r="D107" s="43">
        <v>736</v>
      </c>
      <c r="E107" s="43">
        <v>6053</v>
      </c>
      <c r="F107" s="42" t="s">
        <v>45</v>
      </c>
      <c r="G107" s="44">
        <v>0.99550000000000005</v>
      </c>
      <c r="H107" s="45">
        <v>0.98950000000000005</v>
      </c>
      <c r="I107">
        <f t="shared" si="14"/>
        <v>0.36842745727086673</v>
      </c>
      <c r="J107">
        <f t="shared" si="15"/>
        <v>0.36620690001961093</v>
      </c>
    </row>
    <row r="108" spans="1:10">
      <c r="A108" s="42" t="s">
        <v>437</v>
      </c>
      <c r="B108" s="42" t="s">
        <v>438</v>
      </c>
      <c r="C108" s="43">
        <v>6</v>
      </c>
      <c r="D108" s="43">
        <v>12</v>
      </c>
      <c r="E108" s="43">
        <v>120</v>
      </c>
      <c r="F108" s="42" t="s">
        <v>474</v>
      </c>
      <c r="G108" s="44">
        <v>0.99529999999999996</v>
      </c>
      <c r="H108" s="45">
        <v>0.99529999999999996</v>
      </c>
      <c r="I108">
        <f t="shared" si="14"/>
        <v>6.0057625874319273E-3</v>
      </c>
      <c r="J108">
        <f t="shared" si="15"/>
        <v>6.0057625874319273E-3</v>
      </c>
    </row>
    <row r="109" spans="1:10">
      <c r="A109" s="42" t="s">
        <v>157</v>
      </c>
      <c r="B109" s="42" t="s">
        <v>18</v>
      </c>
      <c r="C109" s="43">
        <v>288</v>
      </c>
      <c r="D109" s="43">
        <v>1152</v>
      </c>
      <c r="E109" s="43">
        <v>16531</v>
      </c>
      <c r="F109" s="42" t="s">
        <v>19</v>
      </c>
      <c r="G109" s="44">
        <v>0.995</v>
      </c>
      <c r="H109" s="45">
        <v>0.995</v>
      </c>
      <c r="I109">
        <f t="shared" si="14"/>
        <v>0.57637942565206246</v>
      </c>
      <c r="J109">
        <f t="shared" si="15"/>
        <v>0.57637942565206246</v>
      </c>
    </row>
    <row r="110" spans="1:10">
      <c r="A110" s="42" t="s">
        <v>363</v>
      </c>
      <c r="B110" s="42" t="s">
        <v>10</v>
      </c>
      <c r="C110" s="43">
        <v>2</v>
      </c>
      <c r="D110" s="43">
        <v>4</v>
      </c>
      <c r="E110" s="43">
        <v>16</v>
      </c>
      <c r="F110" s="42" t="s">
        <v>11</v>
      </c>
      <c r="G110" s="44">
        <v>0.99480000000000002</v>
      </c>
      <c r="H110" s="45">
        <v>0.99480000000000002</v>
      </c>
      <c r="I110">
        <f t="shared" si="14"/>
        <v>2.0009151753164144E-3</v>
      </c>
      <c r="J110">
        <f t="shared" si="15"/>
        <v>2.0009151753164144E-3</v>
      </c>
    </row>
    <row r="111" spans="1:10">
      <c r="A111" s="42" t="s">
        <v>217</v>
      </c>
      <c r="B111" s="42" t="s">
        <v>218</v>
      </c>
      <c r="C111" s="43">
        <v>140</v>
      </c>
      <c r="D111" s="43">
        <v>336</v>
      </c>
      <c r="E111" s="43">
        <v>2003</v>
      </c>
      <c r="F111" s="42" t="s">
        <v>19</v>
      </c>
      <c r="G111" s="44">
        <v>0.99470000000000003</v>
      </c>
      <c r="H111" s="45">
        <v>0.98770000000000002</v>
      </c>
      <c r="I111">
        <f t="shared" si="14"/>
        <v>0.16805997918227575</v>
      </c>
      <c r="J111">
        <f t="shared" si="15"/>
        <v>0.16687729108106342</v>
      </c>
    </row>
    <row r="112" spans="1:10">
      <c r="A112" s="42" t="s">
        <v>232</v>
      </c>
      <c r="B112" s="42" t="s">
        <v>13</v>
      </c>
      <c r="C112" s="43">
        <v>30</v>
      </c>
      <c r="D112" s="43">
        <v>360</v>
      </c>
      <c r="E112" s="43">
        <v>4949</v>
      </c>
      <c r="F112" s="42" t="s">
        <v>412</v>
      </c>
      <c r="G112" s="44">
        <v>0.99450000000000005</v>
      </c>
      <c r="H112" s="45">
        <v>0.99450000000000005</v>
      </c>
      <c r="I112">
        <f t="shared" si="14"/>
        <v>0.18002805867178898</v>
      </c>
      <c r="J112">
        <f t="shared" si="15"/>
        <v>0.18002805867178898</v>
      </c>
    </row>
    <row r="113" spans="1:10">
      <c r="A113" s="42" t="s">
        <v>9</v>
      </c>
      <c r="B113" s="42" t="s">
        <v>10</v>
      </c>
      <c r="C113" s="43">
        <v>1</v>
      </c>
      <c r="D113" s="43">
        <v>1</v>
      </c>
      <c r="E113" s="53"/>
      <c r="F113" s="42" t="s">
        <v>11</v>
      </c>
      <c r="G113" s="44">
        <v>0.99450000000000005</v>
      </c>
      <c r="H113" s="45">
        <v>0.99450000000000005</v>
      </c>
      <c r="I113">
        <f t="shared" ref="I113" si="16">G113*D113/$M$5*100</f>
        <v>5.000779407549694E-4</v>
      </c>
      <c r="J113">
        <f t="shared" ref="J113" si="17">H113*D113/$M$5*100</f>
        <v>5.000779407549694E-4</v>
      </c>
    </row>
    <row r="114" spans="1:10">
      <c r="A114" s="42" t="s">
        <v>196</v>
      </c>
      <c r="B114" s="42" t="s">
        <v>16</v>
      </c>
      <c r="C114" s="43">
        <v>112</v>
      </c>
      <c r="D114" s="43">
        <v>462</v>
      </c>
      <c r="E114" s="43">
        <v>3825</v>
      </c>
      <c r="F114" s="42" t="s">
        <v>16</v>
      </c>
      <c r="G114" s="44">
        <v>0.99409999999999998</v>
      </c>
      <c r="H114" s="45">
        <v>0.99409999999999998</v>
      </c>
      <c r="I114">
        <f t="shared" si="14"/>
        <v>0.23094308313512915</v>
      </c>
      <c r="J114">
        <f t="shared" si="15"/>
        <v>0.23094308313512915</v>
      </c>
    </row>
    <row r="115" spans="1:10">
      <c r="A115" s="42" t="s">
        <v>47</v>
      </c>
      <c r="B115" s="42" t="s">
        <v>29</v>
      </c>
      <c r="C115" s="43">
        <v>40</v>
      </c>
      <c r="D115" s="43">
        <v>160</v>
      </c>
      <c r="E115" s="43">
        <v>1408</v>
      </c>
      <c r="F115" s="42" t="s">
        <v>30</v>
      </c>
      <c r="G115" s="44">
        <v>0.99399999999999999</v>
      </c>
      <c r="H115" s="45">
        <v>0.99399999999999999</v>
      </c>
      <c r="I115">
        <f t="shared" si="14"/>
        <v>7.9972243034359305E-2</v>
      </c>
      <c r="J115">
        <f t="shared" si="15"/>
        <v>7.9972243034359305E-2</v>
      </c>
    </row>
    <row r="116" spans="1:10">
      <c r="A116" s="42" t="s">
        <v>77</v>
      </c>
      <c r="B116" s="42" t="s">
        <v>44</v>
      </c>
      <c r="C116" s="43">
        <v>220</v>
      </c>
      <c r="D116" s="43">
        <v>752</v>
      </c>
      <c r="E116" s="43">
        <v>7198</v>
      </c>
      <c r="F116" s="42" t="s">
        <v>45</v>
      </c>
      <c r="G116" s="44">
        <v>0.99399999999999999</v>
      </c>
      <c r="H116" s="45">
        <v>0.99399999999999999</v>
      </c>
      <c r="I116">
        <f t="shared" si="14"/>
        <v>0.37586954226148872</v>
      </c>
      <c r="J116">
        <f t="shared" si="15"/>
        <v>0.37586954226148872</v>
      </c>
    </row>
    <row r="117" spans="1:10">
      <c r="A117" s="42" t="s">
        <v>144</v>
      </c>
      <c r="B117" s="42" t="s">
        <v>16</v>
      </c>
      <c r="C117" s="43">
        <v>14</v>
      </c>
      <c r="D117" s="43">
        <v>14</v>
      </c>
      <c r="E117" s="43">
        <v>46</v>
      </c>
      <c r="F117" s="42" t="s">
        <v>16</v>
      </c>
      <c r="G117" s="44">
        <v>0.99390000000000001</v>
      </c>
      <c r="H117" s="45">
        <v>0.99390000000000001</v>
      </c>
      <c r="I117">
        <f t="shared" si="14"/>
        <v>6.9968672844938126E-3</v>
      </c>
      <c r="J117">
        <f t="shared" si="15"/>
        <v>6.9968672844938126E-3</v>
      </c>
    </row>
    <row r="118" spans="1:10">
      <c r="A118" s="42" t="s">
        <v>187</v>
      </c>
      <c r="B118" s="42" t="s">
        <v>44</v>
      </c>
      <c r="C118" s="43">
        <v>104</v>
      </c>
      <c r="D118" s="43">
        <v>408</v>
      </c>
      <c r="E118" s="43">
        <v>3487</v>
      </c>
      <c r="F118" s="42" t="s">
        <v>45</v>
      </c>
      <c r="G118" s="44">
        <v>0.99370000000000003</v>
      </c>
      <c r="H118" s="45">
        <v>0.99370000000000003</v>
      </c>
      <c r="I118">
        <f t="shared" si="14"/>
        <v>0.20386767168336944</v>
      </c>
      <c r="J118">
        <f t="shared" si="15"/>
        <v>0.20386767168336944</v>
      </c>
    </row>
    <row r="119" spans="1:10">
      <c r="A119" s="42" t="s">
        <v>133</v>
      </c>
      <c r="B119" s="42" t="s">
        <v>32</v>
      </c>
      <c r="C119" s="43">
        <v>736</v>
      </c>
      <c r="D119" s="43">
        <v>4232</v>
      </c>
      <c r="E119" s="43">
        <v>33941</v>
      </c>
      <c r="F119" s="42" t="s">
        <v>409</v>
      </c>
      <c r="G119" s="44">
        <v>0.99360000000000004</v>
      </c>
      <c r="H119" s="45">
        <v>0.9899</v>
      </c>
      <c r="I119">
        <f t="shared" si="14"/>
        <v>2.1144146146458223</v>
      </c>
      <c r="J119">
        <f t="shared" si="15"/>
        <v>2.1065408887257444</v>
      </c>
    </row>
    <row r="120" spans="1:10">
      <c r="A120" s="42" t="s">
        <v>300</v>
      </c>
      <c r="B120" s="42" t="s">
        <v>150</v>
      </c>
      <c r="C120" s="43">
        <v>12</v>
      </c>
      <c r="D120" s="43">
        <v>28</v>
      </c>
      <c r="E120" s="53"/>
      <c r="F120" s="42" t="s">
        <v>443</v>
      </c>
      <c r="G120" s="44">
        <v>0.99339999999999995</v>
      </c>
      <c r="H120" s="45">
        <v>0.99339999999999995</v>
      </c>
      <c r="I120">
        <f t="shared" si="14"/>
        <v>1.398669475886136E-2</v>
      </c>
      <c r="J120">
        <f t="shared" si="15"/>
        <v>1.398669475886136E-2</v>
      </c>
    </row>
    <row r="121" spans="1:10">
      <c r="A121" s="42" t="s">
        <v>48</v>
      </c>
      <c r="B121" s="42" t="s">
        <v>32</v>
      </c>
      <c r="C121" s="43">
        <v>2488</v>
      </c>
      <c r="D121" s="43">
        <v>13616</v>
      </c>
      <c r="E121" s="43">
        <v>106847</v>
      </c>
      <c r="F121" s="42" t="s">
        <v>409</v>
      </c>
      <c r="G121" s="44">
        <v>0.99319999999999997</v>
      </c>
      <c r="H121" s="45">
        <v>0.99319999999999997</v>
      </c>
      <c r="I121">
        <f t="shared" si="14"/>
        <v>6.8001605076708787</v>
      </c>
      <c r="J121">
        <f t="shared" si="15"/>
        <v>6.8001605076708787</v>
      </c>
    </row>
    <row r="122" spans="1:10">
      <c r="A122" s="42" t="s">
        <v>72</v>
      </c>
      <c r="B122" s="42" t="s">
        <v>16</v>
      </c>
      <c r="C122" s="43">
        <v>7</v>
      </c>
      <c r="D122" s="43">
        <v>14</v>
      </c>
      <c r="E122" s="43">
        <v>74</v>
      </c>
      <c r="F122" s="42" t="s">
        <v>16</v>
      </c>
      <c r="G122" s="44">
        <v>0.99319999999999997</v>
      </c>
      <c r="H122" s="45">
        <v>0.99319999999999997</v>
      </c>
      <c r="I122">
        <f t="shared" si="14"/>
        <v>6.991939417405427E-3</v>
      </c>
      <c r="J122">
        <f t="shared" si="15"/>
        <v>6.991939417405427E-3</v>
      </c>
    </row>
    <row r="123" spans="1:10">
      <c r="A123" s="42" t="s">
        <v>104</v>
      </c>
      <c r="B123" s="42" t="s">
        <v>85</v>
      </c>
      <c r="C123" s="43">
        <v>139</v>
      </c>
      <c r="D123" s="43">
        <v>532</v>
      </c>
      <c r="E123" s="43">
        <v>5432</v>
      </c>
      <c r="F123" s="42" t="s">
        <v>412</v>
      </c>
      <c r="G123" s="44">
        <v>0.99319999999999997</v>
      </c>
      <c r="H123" s="45">
        <v>0.99319999999999997</v>
      </c>
      <c r="I123">
        <f t="shared" si="14"/>
        <v>0.26569369786140623</v>
      </c>
      <c r="J123">
        <f t="shared" si="15"/>
        <v>0.26569369786140623</v>
      </c>
    </row>
    <row r="124" spans="1:10">
      <c r="A124" s="42" t="s">
        <v>67</v>
      </c>
      <c r="B124" s="42" t="s">
        <v>10</v>
      </c>
      <c r="C124" s="43">
        <v>396</v>
      </c>
      <c r="D124" s="43">
        <v>1376</v>
      </c>
      <c r="E124" s="53"/>
      <c r="F124" s="42" t="s">
        <v>11</v>
      </c>
      <c r="G124" s="44">
        <v>0.99309999999999998</v>
      </c>
      <c r="H124" s="45">
        <v>0.88959999999999995</v>
      </c>
      <c r="I124">
        <f t="shared" si="14"/>
        <v>0.68713856860546396</v>
      </c>
      <c r="J124">
        <f t="shared" si="15"/>
        <v>0.6155255972524627</v>
      </c>
    </row>
    <row r="125" spans="1:10">
      <c r="A125" s="42" t="s">
        <v>487</v>
      </c>
      <c r="B125" s="42" t="s">
        <v>13</v>
      </c>
      <c r="C125" s="43">
        <v>8</v>
      </c>
      <c r="D125" s="43">
        <v>24</v>
      </c>
      <c r="E125" s="43">
        <v>115</v>
      </c>
      <c r="F125" s="42" t="s">
        <v>412</v>
      </c>
      <c r="G125" s="44">
        <v>0.99260000000000004</v>
      </c>
      <c r="H125" s="45">
        <v>0.66930000000000001</v>
      </c>
      <c r="I125">
        <f t="shared" si="14"/>
        <v>1.1978940910850862E-2</v>
      </c>
      <c r="J125">
        <f t="shared" si="15"/>
        <v>8.0772770014431623E-3</v>
      </c>
    </row>
    <row r="126" spans="1:10">
      <c r="A126" s="42" t="s">
        <v>120</v>
      </c>
      <c r="B126" s="42" t="s">
        <v>16</v>
      </c>
      <c r="C126" s="43">
        <v>12</v>
      </c>
      <c r="D126" s="43">
        <v>32</v>
      </c>
      <c r="E126" s="43">
        <v>300</v>
      </c>
      <c r="F126" s="42" t="s">
        <v>16</v>
      </c>
      <c r="G126" s="44">
        <v>0.99260000000000004</v>
      </c>
      <c r="H126" s="45">
        <v>0.93079999999999996</v>
      </c>
      <c r="I126">
        <f t="shared" si="14"/>
        <v>1.5971921214467815E-2</v>
      </c>
      <c r="J126">
        <f t="shared" si="15"/>
        <v>1.4977497749774978E-2</v>
      </c>
    </row>
    <row r="127" spans="1:10">
      <c r="A127" s="42" t="s">
        <v>152</v>
      </c>
      <c r="B127" s="42" t="s">
        <v>29</v>
      </c>
      <c r="C127" s="43">
        <v>1010</v>
      </c>
      <c r="D127" s="43">
        <v>1810</v>
      </c>
      <c r="E127" s="43">
        <v>18482</v>
      </c>
      <c r="F127" s="42" t="s">
        <v>30</v>
      </c>
      <c r="G127" s="44">
        <v>0.99229999999999996</v>
      </c>
      <c r="H127" s="45">
        <v>0.99229999999999996</v>
      </c>
      <c r="I127">
        <f t="shared" si="14"/>
        <v>0.90313874962915286</v>
      </c>
      <c r="J127">
        <f t="shared" si="15"/>
        <v>0.90313874962915286</v>
      </c>
    </row>
    <row r="128" spans="1:10">
      <c r="A128" s="42" t="s">
        <v>222</v>
      </c>
      <c r="B128" s="42" t="s">
        <v>122</v>
      </c>
      <c r="C128" s="43">
        <v>745</v>
      </c>
      <c r="D128" s="43">
        <v>2980</v>
      </c>
      <c r="E128" s="43">
        <v>25926</v>
      </c>
      <c r="F128" s="42" t="s">
        <v>19</v>
      </c>
      <c r="G128" s="44">
        <v>0.99180000000000001</v>
      </c>
      <c r="H128" s="45">
        <v>0.99180000000000001</v>
      </c>
      <c r="I128">
        <f t="shared" si="14"/>
        <v>1.4861863840015286</v>
      </c>
      <c r="J128">
        <f t="shared" si="15"/>
        <v>1.4861863840015286</v>
      </c>
    </row>
    <row r="129" spans="1:10">
      <c r="A129" s="42" t="s">
        <v>167</v>
      </c>
      <c r="B129" s="42" t="s">
        <v>89</v>
      </c>
      <c r="C129" s="43">
        <v>16</v>
      </c>
      <c r="D129" s="43">
        <v>19</v>
      </c>
      <c r="E129" s="43">
        <v>100</v>
      </c>
      <c r="F129" s="42" t="s">
        <v>90</v>
      </c>
      <c r="G129" s="44">
        <v>0.99139999999999995</v>
      </c>
      <c r="H129" s="45">
        <v>0.98180000000000001</v>
      </c>
      <c r="I129">
        <f t="shared" si="14"/>
        <v>9.4718633874560643E-3</v>
      </c>
      <c r="J129">
        <f t="shared" si="15"/>
        <v>9.3801447183824525E-3</v>
      </c>
    </row>
    <row r="130" spans="1:10">
      <c r="A130" s="42" t="s">
        <v>302</v>
      </c>
      <c r="B130" s="42" t="s">
        <v>154</v>
      </c>
      <c r="C130" s="43">
        <v>9</v>
      </c>
      <c r="D130" s="43">
        <v>9</v>
      </c>
      <c r="E130" s="53"/>
      <c r="F130" s="42" t="s">
        <v>155</v>
      </c>
      <c r="G130" s="44">
        <v>0.9909</v>
      </c>
      <c r="H130" s="45">
        <v>0.9909</v>
      </c>
      <c r="I130">
        <f t="shared" si="14"/>
        <v>4.4844093347882284E-3</v>
      </c>
      <c r="J130">
        <f t="shared" si="15"/>
        <v>4.4844093347882284E-3</v>
      </c>
    </row>
    <row r="131" spans="1:10">
      <c r="A131" s="42" t="s">
        <v>431</v>
      </c>
      <c r="B131" s="42" t="s">
        <v>92</v>
      </c>
      <c r="C131" s="43">
        <v>4</v>
      </c>
      <c r="D131" s="43">
        <v>16</v>
      </c>
      <c r="E131" s="53"/>
      <c r="F131" s="42" t="s">
        <v>92</v>
      </c>
      <c r="G131" s="44">
        <v>0.99070000000000003</v>
      </c>
      <c r="H131" s="45">
        <v>0.99070000000000003</v>
      </c>
      <c r="I131">
        <f t="shared" si="14"/>
        <v>7.9706741623883064E-3</v>
      </c>
      <c r="J131">
        <f t="shared" si="15"/>
        <v>7.9706741623883064E-3</v>
      </c>
    </row>
    <row r="132" spans="1:10">
      <c r="A132" s="42" t="s">
        <v>227</v>
      </c>
      <c r="B132" s="42" t="s">
        <v>70</v>
      </c>
      <c r="C132" s="43">
        <v>258</v>
      </c>
      <c r="D132" s="43">
        <v>1154</v>
      </c>
      <c r="E132" s="53"/>
      <c r="F132" s="42" t="s">
        <v>30</v>
      </c>
      <c r="G132" s="44">
        <v>0.99050000000000005</v>
      </c>
      <c r="H132" s="45">
        <v>0.99050000000000005</v>
      </c>
      <c r="I132">
        <f t="shared" si="14"/>
        <v>0.57476881766388932</v>
      </c>
      <c r="J132">
        <f t="shared" si="15"/>
        <v>0.57476881766388932</v>
      </c>
    </row>
    <row r="133" spans="1:10">
      <c r="A133" s="42" t="s">
        <v>214</v>
      </c>
      <c r="B133" s="42" t="s">
        <v>100</v>
      </c>
      <c r="C133" s="43">
        <v>94</v>
      </c>
      <c r="D133" s="43">
        <v>376</v>
      </c>
      <c r="E133" s="43">
        <v>4422</v>
      </c>
      <c r="F133" s="42" t="s">
        <v>101</v>
      </c>
      <c r="G133" s="44">
        <v>0.99009999999999998</v>
      </c>
      <c r="H133" s="45">
        <v>0.99009999999999998</v>
      </c>
      <c r="I133">
        <f t="shared" si="14"/>
        <v>0.18719740130437623</v>
      </c>
      <c r="J133">
        <f t="shared" si="15"/>
        <v>0.18719740130437623</v>
      </c>
    </row>
    <row r="134" spans="1:10">
      <c r="A134" s="42" t="s">
        <v>252</v>
      </c>
      <c r="B134" s="42" t="s">
        <v>13</v>
      </c>
      <c r="C134" s="43">
        <v>592</v>
      </c>
      <c r="D134" s="43">
        <v>2368</v>
      </c>
      <c r="E134" s="43">
        <v>24144</v>
      </c>
      <c r="F134" s="42" t="s">
        <v>412</v>
      </c>
      <c r="G134" s="44">
        <v>0.99009999999999998</v>
      </c>
      <c r="H134" s="45">
        <v>0.99009999999999998</v>
      </c>
      <c r="I134">
        <f t="shared" ref="I134:I197" si="18">G134*D134/$M$5*100</f>
        <v>1.1789453358743696</v>
      </c>
      <c r="J134">
        <f t="shared" ref="J134:J197" si="19">H134*D134/$M$5*100</f>
        <v>1.1789453358743696</v>
      </c>
    </row>
    <row r="135" spans="1:10">
      <c r="A135" s="42" t="s">
        <v>304</v>
      </c>
      <c r="B135" s="42" t="s">
        <v>29</v>
      </c>
      <c r="C135" s="43">
        <v>1592</v>
      </c>
      <c r="D135" s="43">
        <v>4224</v>
      </c>
      <c r="E135" s="43">
        <v>22699</v>
      </c>
      <c r="F135" s="42" t="s">
        <v>30</v>
      </c>
      <c r="G135" s="44">
        <v>0.98980000000000001</v>
      </c>
      <c r="H135" s="45">
        <v>0.98980000000000001</v>
      </c>
      <c r="I135">
        <f t="shared" si="18"/>
        <v>2.1023463687150841</v>
      </c>
      <c r="J135">
        <f t="shared" si="19"/>
        <v>2.1023463687150841</v>
      </c>
    </row>
    <row r="136" spans="1:10">
      <c r="A136" s="42" t="s">
        <v>119</v>
      </c>
      <c r="B136" s="42" t="s">
        <v>89</v>
      </c>
      <c r="C136" s="43">
        <v>16</v>
      </c>
      <c r="D136" s="43">
        <v>64</v>
      </c>
      <c r="E136" s="43">
        <v>626</v>
      </c>
      <c r="F136" s="42" t="s">
        <v>90</v>
      </c>
      <c r="G136" s="44">
        <v>0.98960000000000004</v>
      </c>
      <c r="H136" s="45">
        <v>0.98960000000000004</v>
      </c>
      <c r="I136">
        <f t="shared" si="18"/>
        <v>3.1847296461489726E-2</v>
      </c>
      <c r="J136">
        <f t="shared" si="19"/>
        <v>3.1847296461489726E-2</v>
      </c>
    </row>
    <row r="137" spans="1:10">
      <c r="A137" s="42" t="s">
        <v>358</v>
      </c>
      <c r="B137" s="42" t="s">
        <v>16</v>
      </c>
      <c r="C137" s="43">
        <v>10</v>
      </c>
      <c r="D137" s="43">
        <v>10</v>
      </c>
      <c r="E137" s="43">
        <v>183</v>
      </c>
      <c r="F137" s="42" t="s">
        <v>16</v>
      </c>
      <c r="G137" s="44">
        <v>0.98950000000000005</v>
      </c>
      <c r="H137" s="45">
        <v>0.98950000000000005</v>
      </c>
      <c r="I137">
        <f t="shared" si="18"/>
        <v>4.9756372285273218E-3</v>
      </c>
      <c r="J137">
        <f t="shared" si="19"/>
        <v>4.9756372285273218E-3</v>
      </c>
    </row>
    <row r="138" spans="1:10">
      <c r="A138" s="42" t="s">
        <v>74</v>
      </c>
      <c r="B138" s="42" t="s">
        <v>16</v>
      </c>
      <c r="C138" s="43">
        <v>128</v>
      </c>
      <c r="D138" s="43">
        <v>512</v>
      </c>
      <c r="E138" s="43">
        <v>3840</v>
      </c>
      <c r="F138" s="42" t="s">
        <v>16</v>
      </c>
      <c r="G138" s="44">
        <v>0.98880000000000001</v>
      </c>
      <c r="H138" s="45">
        <v>0.98880000000000001</v>
      </c>
      <c r="I138">
        <f t="shared" si="18"/>
        <v>0.25457240696136652</v>
      </c>
      <c r="J138">
        <f t="shared" si="19"/>
        <v>0.25457240696136652</v>
      </c>
    </row>
    <row r="139" spans="1:10">
      <c r="A139" s="42" t="s">
        <v>312</v>
      </c>
      <c r="B139" s="42" t="s">
        <v>54</v>
      </c>
      <c r="C139" s="43">
        <v>276</v>
      </c>
      <c r="D139" s="43">
        <v>1104</v>
      </c>
      <c r="E139" s="43">
        <v>9307</v>
      </c>
      <c r="F139" s="42" t="s">
        <v>415</v>
      </c>
      <c r="G139" s="44">
        <v>0.98819999999999997</v>
      </c>
      <c r="H139" s="45">
        <v>0.98819999999999997</v>
      </c>
      <c r="I139">
        <f t="shared" si="18"/>
        <v>0.54858866892275815</v>
      </c>
      <c r="J139">
        <f t="shared" si="19"/>
        <v>0.54858866892275815</v>
      </c>
    </row>
    <row r="140" spans="1:10">
      <c r="A140" s="42" t="s">
        <v>350</v>
      </c>
      <c r="B140" s="42" t="s">
        <v>150</v>
      </c>
      <c r="C140" s="43">
        <v>128</v>
      </c>
      <c r="D140" s="43">
        <v>1024</v>
      </c>
      <c r="E140" s="43">
        <v>8724</v>
      </c>
      <c r="F140" s="42" t="s">
        <v>443</v>
      </c>
      <c r="G140" s="44">
        <v>0.98819999999999997</v>
      </c>
      <c r="H140" s="45">
        <v>0.98819999999999997</v>
      </c>
      <c r="I140">
        <f t="shared" ref="I140" si="20">G140*D140/$M$5*100</f>
        <v>0.50883586682690607</v>
      </c>
      <c r="J140">
        <f t="shared" ref="J140" si="21">H140*D140/$M$5*100</f>
        <v>0.50883586682690607</v>
      </c>
    </row>
    <row r="141" spans="1:10">
      <c r="A141" s="42" t="s">
        <v>271</v>
      </c>
      <c r="B141" s="42" t="s">
        <v>272</v>
      </c>
      <c r="C141" s="43">
        <v>106</v>
      </c>
      <c r="D141" s="43">
        <v>524</v>
      </c>
      <c r="E141" s="43">
        <v>6365</v>
      </c>
      <c r="F141" s="42" t="s">
        <v>19</v>
      </c>
      <c r="G141" s="44">
        <v>0.98809999999999998</v>
      </c>
      <c r="H141" s="45">
        <v>0.98809999999999998</v>
      </c>
      <c r="I141">
        <f t="shared" si="18"/>
        <v>0.26035450472421545</v>
      </c>
      <c r="J141">
        <f t="shared" si="19"/>
        <v>0.26035450472421545</v>
      </c>
    </row>
    <row r="142" spans="1:10">
      <c r="A142" s="42" t="s">
        <v>293</v>
      </c>
      <c r="B142" s="42" t="s">
        <v>122</v>
      </c>
      <c r="C142" s="43">
        <v>102</v>
      </c>
      <c r="D142" s="43">
        <v>404</v>
      </c>
      <c r="E142" s="43">
        <v>4202</v>
      </c>
      <c r="F142" s="42" t="s">
        <v>19</v>
      </c>
      <c r="G142" s="44">
        <v>0.98780000000000001</v>
      </c>
      <c r="H142" s="45">
        <v>0.98780000000000001</v>
      </c>
      <c r="I142">
        <f t="shared" si="18"/>
        <v>0.20067039106145251</v>
      </c>
      <c r="J142">
        <f t="shared" si="19"/>
        <v>0.20067039106145251</v>
      </c>
    </row>
    <row r="143" spans="1:10">
      <c r="A143" s="42" t="s">
        <v>202</v>
      </c>
      <c r="B143" s="42" t="s">
        <v>203</v>
      </c>
      <c r="C143" s="43">
        <v>408</v>
      </c>
      <c r="D143" s="43">
        <v>912</v>
      </c>
      <c r="E143" s="43">
        <v>5828</v>
      </c>
      <c r="F143" s="42" t="s">
        <v>204</v>
      </c>
      <c r="G143" s="44">
        <v>0.98780000000000001</v>
      </c>
      <c r="H143" s="45">
        <v>0.98780000000000001</v>
      </c>
      <c r="I143">
        <f t="shared" si="18"/>
        <v>0.45299850655456614</v>
      </c>
      <c r="J143">
        <f t="shared" si="19"/>
        <v>0.45299850655456614</v>
      </c>
    </row>
    <row r="144" spans="1:10">
      <c r="A144" s="42" t="s">
        <v>68</v>
      </c>
      <c r="B144" s="42" t="s">
        <v>29</v>
      </c>
      <c r="C144" s="43">
        <v>143</v>
      </c>
      <c r="D144" s="43">
        <v>572</v>
      </c>
      <c r="E144" s="43">
        <v>8318</v>
      </c>
      <c r="F144" s="42" t="s">
        <v>30</v>
      </c>
      <c r="G144" s="44">
        <v>0.98719999999999997</v>
      </c>
      <c r="H144" s="45">
        <v>0.98719999999999997</v>
      </c>
      <c r="I144">
        <f t="shared" si="18"/>
        <v>0.28394490845732617</v>
      </c>
      <c r="J144">
        <f t="shared" si="19"/>
        <v>0.28394490845732617</v>
      </c>
    </row>
    <row r="145" spans="1:10">
      <c r="A145" s="42" t="s">
        <v>61</v>
      </c>
      <c r="B145" s="42" t="s">
        <v>13</v>
      </c>
      <c r="C145" s="43">
        <v>298</v>
      </c>
      <c r="D145" s="43">
        <v>836</v>
      </c>
      <c r="E145" s="43">
        <v>9581</v>
      </c>
      <c r="F145" s="42" t="s">
        <v>412</v>
      </c>
      <c r="G145" s="44">
        <v>0.98719999999999997</v>
      </c>
      <c r="H145" s="45">
        <v>0.98719999999999997</v>
      </c>
      <c r="I145">
        <f t="shared" si="18"/>
        <v>0.41499640466839977</v>
      </c>
      <c r="J145">
        <f t="shared" si="19"/>
        <v>0.41499640466839977</v>
      </c>
    </row>
    <row r="146" spans="1:10">
      <c r="A146" s="42" t="s">
        <v>114</v>
      </c>
      <c r="B146" s="42" t="s">
        <v>85</v>
      </c>
      <c r="C146" s="43">
        <v>312</v>
      </c>
      <c r="D146" s="43">
        <v>1248</v>
      </c>
      <c r="E146" s="43">
        <v>8524</v>
      </c>
      <c r="F146" s="42" t="s">
        <v>412</v>
      </c>
      <c r="G146" s="44">
        <v>0.98629999999999995</v>
      </c>
      <c r="H146" s="45">
        <v>0.97750000000000004</v>
      </c>
      <c r="I146">
        <f t="shared" si="18"/>
        <v>0.61895136999733491</v>
      </c>
      <c r="J146">
        <f t="shared" si="19"/>
        <v>0.6134289406594291</v>
      </c>
    </row>
    <row r="147" spans="1:10">
      <c r="A147" s="42" t="s">
        <v>240</v>
      </c>
      <c r="B147" s="42" t="s">
        <v>13</v>
      </c>
      <c r="C147" s="43">
        <v>318</v>
      </c>
      <c r="D147" s="43">
        <v>1272</v>
      </c>
      <c r="E147" s="43">
        <v>9411</v>
      </c>
      <c r="F147" s="42" t="s">
        <v>412</v>
      </c>
      <c r="G147" s="44">
        <v>0.98599999999999999</v>
      </c>
      <c r="H147" s="45">
        <v>0.97860000000000003</v>
      </c>
      <c r="I147">
        <f t="shared" si="18"/>
        <v>0.63066239584852335</v>
      </c>
      <c r="J147">
        <f t="shared" si="19"/>
        <v>0.62592922979448773</v>
      </c>
    </row>
    <row r="148" spans="1:10">
      <c r="A148" s="42" t="s">
        <v>194</v>
      </c>
      <c r="B148" s="42" t="s">
        <v>85</v>
      </c>
      <c r="C148" s="43">
        <v>20</v>
      </c>
      <c r="D148" s="43">
        <v>20</v>
      </c>
      <c r="E148" s="43">
        <v>60</v>
      </c>
      <c r="F148" s="42" t="s">
        <v>412</v>
      </c>
      <c r="G148" s="44">
        <v>0.98519999999999996</v>
      </c>
      <c r="H148" s="45">
        <v>0.98519999999999996</v>
      </c>
      <c r="I148">
        <f t="shared" si="18"/>
        <v>9.9080299091361661E-3</v>
      </c>
      <c r="J148">
        <f t="shared" si="19"/>
        <v>9.9080299091361661E-3</v>
      </c>
    </row>
    <row r="149" spans="1:10">
      <c r="A149" s="42" t="s">
        <v>37</v>
      </c>
      <c r="B149" s="42" t="s">
        <v>36</v>
      </c>
      <c r="C149" s="43">
        <v>1</v>
      </c>
      <c r="D149" s="43">
        <v>1</v>
      </c>
      <c r="E149" s="43">
        <v>295447</v>
      </c>
      <c r="F149" s="42" t="s">
        <v>38</v>
      </c>
      <c r="G149" s="44">
        <v>0.98509999999999998</v>
      </c>
      <c r="H149" s="45">
        <v>0.98509999999999998</v>
      </c>
      <c r="I149">
        <f t="shared" si="18"/>
        <v>4.9535121109876346E-4</v>
      </c>
      <c r="J149">
        <f t="shared" si="19"/>
        <v>4.9535121109876346E-4</v>
      </c>
    </row>
    <row r="150" spans="1:10">
      <c r="A150" s="42" t="s">
        <v>425</v>
      </c>
      <c r="B150" s="42" t="s">
        <v>254</v>
      </c>
      <c r="C150" s="43">
        <v>1</v>
      </c>
      <c r="D150" s="43">
        <v>4</v>
      </c>
      <c r="E150" s="43">
        <v>30</v>
      </c>
      <c r="F150" s="42" t="s">
        <v>19</v>
      </c>
      <c r="G150" s="44">
        <v>0.98499999999999999</v>
      </c>
      <c r="H150" s="45">
        <v>0.98499999999999999</v>
      </c>
      <c r="I150">
        <f t="shared" si="18"/>
        <v>1.9812037069628754E-3</v>
      </c>
      <c r="J150">
        <f t="shared" si="19"/>
        <v>1.9812037069628754E-3</v>
      </c>
    </row>
    <row r="151" spans="1:10">
      <c r="A151" s="42" t="s">
        <v>141</v>
      </c>
      <c r="B151" s="42" t="s">
        <v>44</v>
      </c>
      <c r="C151" s="43">
        <v>188</v>
      </c>
      <c r="D151" s="43">
        <v>856</v>
      </c>
      <c r="E151" s="43">
        <v>7293</v>
      </c>
      <c r="F151" s="42" t="s">
        <v>45</v>
      </c>
      <c r="G151" s="44">
        <v>0.98480000000000001</v>
      </c>
      <c r="H151" s="45">
        <v>0.98480000000000001</v>
      </c>
      <c r="I151">
        <f t="shared" si="18"/>
        <v>0.42389150646908269</v>
      </c>
      <c r="J151">
        <f t="shared" si="19"/>
        <v>0.42389150646908269</v>
      </c>
    </row>
    <row r="152" spans="1:10">
      <c r="A152" s="42" t="s">
        <v>65</v>
      </c>
      <c r="B152" s="42" t="s">
        <v>16</v>
      </c>
      <c r="C152" s="43">
        <v>28</v>
      </c>
      <c r="D152" s="43">
        <v>28</v>
      </c>
      <c r="E152" s="43">
        <v>116</v>
      </c>
      <c r="F152" s="42" t="s">
        <v>16</v>
      </c>
      <c r="G152" s="44">
        <v>0.98460000000000003</v>
      </c>
      <c r="H152" s="45">
        <v>0.98460000000000003</v>
      </c>
      <c r="I152">
        <f t="shared" si="18"/>
        <v>1.3862794100639113E-2</v>
      </c>
      <c r="J152">
        <f t="shared" si="19"/>
        <v>1.3862794100639113E-2</v>
      </c>
    </row>
    <row r="153" spans="1:10">
      <c r="A153" s="42" t="s">
        <v>53</v>
      </c>
      <c r="B153" s="42" t="s">
        <v>54</v>
      </c>
      <c r="C153" s="43">
        <v>64</v>
      </c>
      <c r="D153" s="43">
        <v>128</v>
      </c>
      <c r="E153" s="43">
        <v>870</v>
      </c>
      <c r="F153" s="42" t="s">
        <v>415</v>
      </c>
      <c r="G153" s="44">
        <v>0.98429999999999995</v>
      </c>
      <c r="H153" s="45">
        <v>0.98429999999999995</v>
      </c>
      <c r="I153">
        <f t="shared" si="18"/>
        <v>6.3353463838003915E-2</v>
      </c>
      <c r="J153">
        <f t="shared" si="19"/>
        <v>6.3353463838003915E-2</v>
      </c>
    </row>
    <row r="154" spans="1:10">
      <c r="A154" s="42" t="s">
        <v>331</v>
      </c>
      <c r="B154" s="42" t="s">
        <v>13</v>
      </c>
      <c r="C154" s="43">
        <v>420</v>
      </c>
      <c r="D154" s="43">
        <v>1680</v>
      </c>
      <c r="E154" s="43">
        <v>14146</v>
      </c>
      <c r="F154" s="42" t="s">
        <v>412</v>
      </c>
      <c r="G154" s="44">
        <v>0.98280000000000001</v>
      </c>
      <c r="H154" s="45">
        <v>0.97829999999999995</v>
      </c>
      <c r="I154">
        <f t="shared" si="18"/>
        <v>0.83024704705107388</v>
      </c>
      <c r="J154">
        <f t="shared" si="19"/>
        <v>0.82644554958289118</v>
      </c>
    </row>
    <row r="155" spans="1:10">
      <c r="A155" s="42" t="s">
        <v>346</v>
      </c>
      <c r="B155" s="42" t="s">
        <v>29</v>
      </c>
      <c r="C155" s="43">
        <v>38</v>
      </c>
      <c r="D155" s="43">
        <v>152</v>
      </c>
      <c r="E155" s="43">
        <v>1310</v>
      </c>
      <c r="F155" s="42" t="s">
        <v>30</v>
      </c>
      <c r="G155" s="44">
        <v>0.98260000000000003</v>
      </c>
      <c r="H155" s="45">
        <v>0.75839999999999996</v>
      </c>
      <c r="I155">
        <f t="shared" si="18"/>
        <v>7.5102303526442024E-2</v>
      </c>
      <c r="J155">
        <f t="shared" si="19"/>
        <v>5.7966198854522318E-2</v>
      </c>
    </row>
    <row r="156" spans="1:10">
      <c r="A156" s="42" t="s">
        <v>181</v>
      </c>
      <c r="B156" s="42" t="s">
        <v>16</v>
      </c>
      <c r="C156" s="43">
        <v>300</v>
      </c>
      <c r="D156" s="43">
        <v>3000</v>
      </c>
      <c r="E156" s="43">
        <v>60000</v>
      </c>
      <c r="F156" s="42" t="s">
        <v>16</v>
      </c>
      <c r="G156" s="44">
        <v>0.98199999999999998</v>
      </c>
      <c r="H156" s="45">
        <v>0.98199999999999998</v>
      </c>
      <c r="I156">
        <f t="shared" si="18"/>
        <v>1.4813771879981295</v>
      </c>
      <c r="J156">
        <f t="shared" si="19"/>
        <v>1.4813771879981295</v>
      </c>
    </row>
    <row r="157" spans="1:10">
      <c r="A157" s="42" t="s">
        <v>330</v>
      </c>
      <c r="B157" s="42" t="s">
        <v>21</v>
      </c>
      <c r="C157" s="43">
        <v>506</v>
      </c>
      <c r="D157" s="43">
        <v>2024</v>
      </c>
      <c r="E157" s="43">
        <v>21495</v>
      </c>
      <c r="F157" s="42" t="s">
        <v>410</v>
      </c>
      <c r="G157" s="44">
        <v>0.9819</v>
      </c>
      <c r="H157" s="45">
        <v>0.9819</v>
      </c>
      <c r="I157">
        <f t="shared" si="18"/>
        <v>0.99933403396205556</v>
      </c>
      <c r="J157">
        <f t="shared" si="19"/>
        <v>0.99933403396205556</v>
      </c>
    </row>
    <row r="158" spans="1:10">
      <c r="A158" s="42" t="s">
        <v>212</v>
      </c>
      <c r="B158" s="42" t="s">
        <v>29</v>
      </c>
      <c r="C158" s="43">
        <v>460</v>
      </c>
      <c r="D158" s="43">
        <v>1544</v>
      </c>
      <c r="E158" s="43">
        <v>12584</v>
      </c>
      <c r="F158" s="42" t="s">
        <v>30</v>
      </c>
      <c r="G158" s="44">
        <v>0.98099999999999998</v>
      </c>
      <c r="H158" s="45">
        <v>0.98099999999999998</v>
      </c>
      <c r="I158">
        <f t="shared" si="18"/>
        <v>0.76163906893482636</v>
      </c>
      <c r="J158">
        <f t="shared" si="19"/>
        <v>0.76163906893482636</v>
      </c>
    </row>
    <row r="159" spans="1:10">
      <c r="A159" s="42" t="s">
        <v>146</v>
      </c>
      <c r="B159" s="42" t="s">
        <v>100</v>
      </c>
      <c r="C159" s="43">
        <v>130</v>
      </c>
      <c r="D159" s="43">
        <v>130</v>
      </c>
      <c r="E159" s="43">
        <v>520</v>
      </c>
      <c r="F159" s="42" t="s">
        <v>101</v>
      </c>
      <c r="G159" s="44">
        <v>0.98089999999999999</v>
      </c>
      <c r="H159" s="45">
        <v>0.98089999999999999</v>
      </c>
      <c r="I159">
        <f t="shared" si="18"/>
        <v>6.4121104847914959E-2</v>
      </c>
      <c r="J159">
        <f t="shared" si="19"/>
        <v>6.4121104847914959E-2</v>
      </c>
    </row>
    <row r="160" spans="1:10">
      <c r="A160" s="42" t="s">
        <v>313</v>
      </c>
      <c r="B160" s="42" t="s">
        <v>225</v>
      </c>
      <c r="C160" s="43">
        <v>124</v>
      </c>
      <c r="D160" s="43">
        <v>496</v>
      </c>
      <c r="E160" s="43">
        <v>54560</v>
      </c>
      <c r="F160" s="42" t="s">
        <v>471</v>
      </c>
      <c r="G160" s="44">
        <v>0.97989999999999999</v>
      </c>
      <c r="H160" s="45">
        <v>0.92579999999999996</v>
      </c>
      <c r="I160">
        <f t="shared" si="18"/>
        <v>0.24439726654229668</v>
      </c>
      <c r="J160">
        <f t="shared" si="19"/>
        <v>0.23090416304200251</v>
      </c>
    </row>
    <row r="161" spans="1:10">
      <c r="A161" s="42" t="s">
        <v>419</v>
      </c>
      <c r="B161" s="42" t="s">
        <v>420</v>
      </c>
      <c r="C161" s="43">
        <v>5</v>
      </c>
      <c r="D161" s="43">
        <v>10</v>
      </c>
      <c r="E161" s="43">
        <v>96</v>
      </c>
      <c r="F161" s="42" t="s">
        <v>204</v>
      </c>
      <c r="G161" s="44">
        <v>0.9798</v>
      </c>
      <c r="H161" s="45">
        <v>0.9798</v>
      </c>
      <c r="I161">
        <f t="shared" si="18"/>
        <v>4.9268614012239215E-3</v>
      </c>
      <c r="J161">
        <f t="shared" si="19"/>
        <v>4.9268614012239215E-3</v>
      </c>
    </row>
    <row r="162" spans="1:10">
      <c r="A162" s="42" t="s">
        <v>253</v>
      </c>
      <c r="B162" s="42" t="s">
        <v>254</v>
      </c>
      <c r="C162" s="43">
        <v>54</v>
      </c>
      <c r="D162" s="43">
        <v>216</v>
      </c>
      <c r="E162" s="43">
        <v>2538</v>
      </c>
      <c r="F162" s="42" t="s">
        <v>19</v>
      </c>
      <c r="G162" s="44">
        <v>0.97970000000000002</v>
      </c>
      <c r="H162" s="45">
        <v>0.96799999999999997</v>
      </c>
      <c r="I162">
        <f t="shared" si="18"/>
        <v>0.10640934484509905</v>
      </c>
      <c r="J162">
        <f t="shared" si="19"/>
        <v>0.10513855854859229</v>
      </c>
    </row>
    <row r="163" spans="1:10">
      <c r="A163" s="42" t="s">
        <v>186</v>
      </c>
      <c r="B163" s="42" t="s">
        <v>170</v>
      </c>
      <c r="C163" s="43">
        <v>64</v>
      </c>
      <c r="D163" s="43">
        <v>128</v>
      </c>
      <c r="E163" s="43">
        <v>481</v>
      </c>
      <c r="F163" s="42" t="s">
        <v>171</v>
      </c>
      <c r="G163" s="44">
        <v>0.97909999999999997</v>
      </c>
      <c r="H163" s="45">
        <v>0.90480000000000005</v>
      </c>
      <c r="I163">
        <f t="shared" si="18"/>
        <v>6.3018771150858105E-2</v>
      </c>
      <c r="J163">
        <f t="shared" si="19"/>
        <v>5.823652756337086E-2</v>
      </c>
    </row>
    <row r="164" spans="1:10">
      <c r="A164" s="42" t="s">
        <v>268</v>
      </c>
      <c r="B164" s="42" t="s">
        <v>29</v>
      </c>
      <c r="C164" s="43">
        <v>158</v>
      </c>
      <c r="D164" s="43">
        <v>632</v>
      </c>
      <c r="E164" s="43">
        <v>5486</v>
      </c>
      <c r="F164" s="42" t="s">
        <v>30</v>
      </c>
      <c r="G164" s="44">
        <v>0.97870000000000001</v>
      </c>
      <c r="H164" s="45">
        <v>0.97870000000000001</v>
      </c>
      <c r="I164">
        <f t="shared" si="18"/>
        <v>0.31102806370022479</v>
      </c>
      <c r="J164">
        <f t="shared" si="19"/>
        <v>0.31102806370022479</v>
      </c>
    </row>
    <row r="165" spans="1:10">
      <c r="A165" s="42" t="s">
        <v>250</v>
      </c>
      <c r="B165" s="42" t="s">
        <v>16</v>
      </c>
      <c r="C165" s="43">
        <v>32</v>
      </c>
      <c r="D165" s="43">
        <v>128</v>
      </c>
      <c r="E165" s="53"/>
      <c r="F165" s="42" t="s">
        <v>16</v>
      </c>
      <c r="G165" s="44">
        <v>0.97829999999999995</v>
      </c>
      <c r="H165" s="45">
        <v>0.97829999999999995</v>
      </c>
      <c r="I165">
        <f t="shared" si="18"/>
        <v>6.2967279968220283E-2</v>
      </c>
      <c r="J165">
        <f t="shared" si="19"/>
        <v>6.2967279968220283E-2</v>
      </c>
    </row>
    <row r="166" spans="1:10">
      <c r="A166" s="42" t="s">
        <v>488</v>
      </c>
      <c r="B166" s="42" t="s">
        <v>44</v>
      </c>
      <c r="C166" s="43">
        <v>180</v>
      </c>
      <c r="D166" s="43">
        <v>420</v>
      </c>
      <c r="E166" s="43">
        <v>5040</v>
      </c>
      <c r="F166" s="42" t="s">
        <v>45</v>
      </c>
      <c r="G166" s="44">
        <v>0.97699999999999998</v>
      </c>
      <c r="H166" s="45">
        <v>0.33339999999999997</v>
      </c>
      <c r="I166">
        <f t="shared" si="18"/>
        <v>0.20633683480079851</v>
      </c>
      <c r="J166">
        <f t="shared" si="19"/>
        <v>7.041218088289275E-2</v>
      </c>
    </row>
    <row r="167" spans="1:10">
      <c r="A167" s="42" t="s">
        <v>228</v>
      </c>
      <c r="B167" s="42" t="s">
        <v>154</v>
      </c>
      <c r="C167" s="43">
        <v>120</v>
      </c>
      <c r="D167" s="43">
        <v>120</v>
      </c>
      <c r="E167" s="43">
        <v>866</v>
      </c>
      <c r="F167" s="42" t="s">
        <v>155</v>
      </c>
      <c r="G167" s="44">
        <v>0.97640000000000005</v>
      </c>
      <c r="H167" s="45">
        <v>0.97640000000000005</v>
      </c>
      <c r="I167">
        <f t="shared" si="18"/>
        <v>5.8917176633864511E-2</v>
      </c>
      <c r="J167">
        <f t="shared" si="19"/>
        <v>5.8917176633864511E-2</v>
      </c>
    </row>
    <row r="168" spans="1:10">
      <c r="A168" s="42" t="s">
        <v>261</v>
      </c>
      <c r="B168" s="42" t="s">
        <v>32</v>
      </c>
      <c r="C168" s="43">
        <v>12</v>
      </c>
      <c r="D168" s="43">
        <v>12</v>
      </c>
      <c r="E168" s="43">
        <v>134</v>
      </c>
      <c r="F168" s="42" t="s">
        <v>409</v>
      </c>
      <c r="G168" s="44">
        <v>0.97619999999999996</v>
      </c>
      <c r="H168" s="45">
        <v>0.97619999999999996</v>
      </c>
      <c r="I168">
        <f t="shared" si="18"/>
        <v>5.8905108387933766E-3</v>
      </c>
      <c r="J168">
        <f t="shared" si="19"/>
        <v>5.8905108387933766E-3</v>
      </c>
    </row>
    <row r="169" spans="1:10">
      <c r="A169" s="42" t="s">
        <v>185</v>
      </c>
      <c r="B169" s="42" t="s">
        <v>29</v>
      </c>
      <c r="C169" s="43">
        <v>300</v>
      </c>
      <c r="D169" s="43">
        <v>400</v>
      </c>
      <c r="E169" s="43">
        <v>4800</v>
      </c>
      <c r="F169" s="42" t="s">
        <v>30</v>
      </c>
      <c r="G169" s="44">
        <v>0.97560000000000002</v>
      </c>
      <c r="H169" s="45">
        <v>0.97560000000000002</v>
      </c>
      <c r="I169">
        <f t="shared" si="18"/>
        <v>0.19622967883380515</v>
      </c>
      <c r="J169">
        <f t="shared" si="19"/>
        <v>0.19622967883380515</v>
      </c>
    </row>
    <row r="170" spans="1:10">
      <c r="A170" s="42" t="s">
        <v>323</v>
      </c>
      <c r="B170" s="42" t="s">
        <v>44</v>
      </c>
      <c r="C170" s="43">
        <v>451</v>
      </c>
      <c r="D170" s="43">
        <v>2534</v>
      </c>
      <c r="E170" s="43">
        <v>21792</v>
      </c>
      <c r="F170" s="42" t="s">
        <v>45</v>
      </c>
      <c r="G170" s="44">
        <v>0.97540000000000004</v>
      </c>
      <c r="H170" s="45">
        <v>0.95069999999999999</v>
      </c>
      <c r="I170">
        <f t="shared" si="18"/>
        <v>1.2428601742855852</v>
      </c>
      <c r="J170">
        <f t="shared" si="19"/>
        <v>1.2113872951540965</v>
      </c>
    </row>
    <row r="171" spans="1:10">
      <c r="A171" s="42" t="s">
        <v>285</v>
      </c>
      <c r="B171" s="42" t="s">
        <v>154</v>
      </c>
      <c r="C171" s="43">
        <v>38</v>
      </c>
      <c r="D171" s="43">
        <v>128</v>
      </c>
      <c r="E171" s="43">
        <v>1523</v>
      </c>
      <c r="F171" s="42" t="s">
        <v>155</v>
      </c>
      <c r="G171" s="44">
        <v>0.97540000000000004</v>
      </c>
      <c r="H171" s="45">
        <v>0.74009999999999998</v>
      </c>
      <c r="I171">
        <f t="shared" si="18"/>
        <v>6.27806244311582E-2</v>
      </c>
      <c r="J171">
        <f t="shared" si="19"/>
        <v>4.7635780337810317E-2</v>
      </c>
    </row>
    <row r="172" spans="1:10">
      <c r="A172" s="42" t="s">
        <v>223</v>
      </c>
      <c r="B172" s="42" t="s">
        <v>117</v>
      </c>
      <c r="C172" s="43">
        <v>14</v>
      </c>
      <c r="D172" s="43">
        <v>84</v>
      </c>
      <c r="E172" s="53"/>
      <c r="F172" s="42" t="s">
        <v>421</v>
      </c>
      <c r="G172" s="44">
        <v>0.97470000000000001</v>
      </c>
      <c r="H172" s="45">
        <v>0.97470000000000001</v>
      </c>
      <c r="I172">
        <f t="shared" si="18"/>
        <v>4.1170217580417258E-2</v>
      </c>
      <c r="J172">
        <f t="shared" si="19"/>
        <v>4.1170217580417258E-2</v>
      </c>
    </row>
    <row r="173" spans="1:10">
      <c r="A173" s="42" t="s">
        <v>93</v>
      </c>
      <c r="B173" s="42" t="s">
        <v>16</v>
      </c>
      <c r="C173" s="43">
        <v>12</v>
      </c>
      <c r="D173" s="43">
        <v>48</v>
      </c>
      <c r="E173" s="43">
        <v>4373</v>
      </c>
      <c r="F173" s="42" t="s">
        <v>16</v>
      </c>
      <c r="G173" s="44">
        <v>0.97370000000000001</v>
      </c>
      <c r="H173" s="45">
        <v>0.97370000000000001</v>
      </c>
      <c r="I173">
        <f t="shared" si="18"/>
        <v>2.3501702125519813E-2</v>
      </c>
      <c r="J173">
        <f t="shared" si="19"/>
        <v>2.3501702125519813E-2</v>
      </c>
    </row>
    <row r="174" spans="1:10">
      <c r="A174" s="42" t="s">
        <v>43</v>
      </c>
      <c r="B174" s="42" t="s">
        <v>44</v>
      </c>
      <c r="C174" s="43">
        <v>1614</v>
      </c>
      <c r="D174" s="43">
        <v>9068</v>
      </c>
      <c r="E174" s="43">
        <v>77985</v>
      </c>
      <c r="F174" s="42" t="s">
        <v>45</v>
      </c>
      <c r="G174" s="44">
        <v>0.97330000000000005</v>
      </c>
      <c r="H174" s="45">
        <v>0.97330000000000005</v>
      </c>
      <c r="I174">
        <f t="shared" si="18"/>
        <v>4.4380393123111199</v>
      </c>
      <c r="J174">
        <f t="shared" si="19"/>
        <v>4.4380393123111199</v>
      </c>
    </row>
    <row r="175" spans="1:10">
      <c r="A175" s="42" t="s">
        <v>209</v>
      </c>
      <c r="B175" s="42" t="s">
        <v>210</v>
      </c>
      <c r="C175" s="43">
        <v>32</v>
      </c>
      <c r="D175" s="43">
        <v>64</v>
      </c>
      <c r="E175" s="53"/>
      <c r="F175" s="42" t="s">
        <v>60</v>
      </c>
      <c r="G175" s="44">
        <v>0.97299999999999998</v>
      </c>
      <c r="H175" s="45">
        <v>0.97299999999999998</v>
      </c>
      <c r="I175">
        <f t="shared" si="18"/>
        <v>3.1313075441622373E-2</v>
      </c>
      <c r="J175">
        <f t="shared" si="19"/>
        <v>3.1313075441622373E-2</v>
      </c>
    </row>
    <row r="176" spans="1:10">
      <c r="A176" s="42" t="s">
        <v>108</v>
      </c>
      <c r="B176" s="42" t="s">
        <v>85</v>
      </c>
      <c r="C176" s="43">
        <v>46</v>
      </c>
      <c r="D176" s="43">
        <v>184</v>
      </c>
      <c r="E176" s="43">
        <v>1879</v>
      </c>
      <c r="F176" s="42" t="s">
        <v>412</v>
      </c>
      <c r="G176" s="44">
        <v>0.9728</v>
      </c>
      <c r="H176" s="45">
        <v>0.95520000000000005</v>
      </c>
      <c r="I176">
        <f t="shared" si="18"/>
        <v>9.0006587250903866E-2</v>
      </c>
      <c r="J176">
        <f t="shared" si="19"/>
        <v>8.8378178599982912E-2</v>
      </c>
    </row>
    <row r="177" spans="1:10">
      <c r="A177" s="42" t="s">
        <v>294</v>
      </c>
      <c r="B177" s="42" t="s">
        <v>100</v>
      </c>
      <c r="C177" s="43">
        <v>268</v>
      </c>
      <c r="D177" s="43">
        <v>1072</v>
      </c>
      <c r="E177" s="43">
        <v>13400</v>
      </c>
      <c r="F177" s="42" t="s">
        <v>101</v>
      </c>
      <c r="G177" s="44">
        <v>0.97219999999999995</v>
      </c>
      <c r="H177" s="45">
        <v>0.95279999999999998</v>
      </c>
      <c r="I177">
        <f t="shared" si="18"/>
        <v>0.52406277499258314</v>
      </c>
      <c r="J177">
        <f t="shared" si="19"/>
        <v>0.51360523761873389</v>
      </c>
    </row>
    <row r="178" spans="1:10">
      <c r="A178" s="42" t="s">
        <v>75</v>
      </c>
      <c r="B178" s="42" t="s">
        <v>16</v>
      </c>
      <c r="C178" s="43">
        <v>124</v>
      </c>
      <c r="D178" s="43">
        <v>248</v>
      </c>
      <c r="E178" s="43">
        <v>1771</v>
      </c>
      <c r="F178" s="42" t="s">
        <v>16</v>
      </c>
      <c r="G178" s="44">
        <v>0.97219999999999995</v>
      </c>
      <c r="H178" s="45">
        <v>0.97219999999999995</v>
      </c>
      <c r="I178">
        <f t="shared" si="18"/>
        <v>0.12123840316992593</v>
      </c>
      <c r="J178">
        <f t="shared" si="19"/>
        <v>0.12123840316992593</v>
      </c>
    </row>
    <row r="179" spans="1:10">
      <c r="A179" s="42" t="s">
        <v>274</v>
      </c>
      <c r="B179" s="42" t="s">
        <v>16</v>
      </c>
      <c r="C179" s="43">
        <v>10</v>
      </c>
      <c r="D179" s="43">
        <v>20</v>
      </c>
      <c r="E179" s="43">
        <v>83</v>
      </c>
      <c r="F179" s="42" t="s">
        <v>16</v>
      </c>
      <c r="G179" s="44">
        <v>0.97150000000000003</v>
      </c>
      <c r="H179" s="45">
        <v>0.97150000000000003</v>
      </c>
      <c r="I179">
        <f t="shared" si="18"/>
        <v>9.7702507680935691E-3</v>
      </c>
      <c r="J179">
        <f t="shared" si="19"/>
        <v>9.7702507680935691E-3</v>
      </c>
    </row>
    <row r="180" spans="1:10">
      <c r="A180" s="42" t="s">
        <v>411</v>
      </c>
      <c r="B180" s="42" t="s">
        <v>32</v>
      </c>
      <c r="C180" s="43">
        <v>224</v>
      </c>
      <c r="D180" s="43">
        <v>896</v>
      </c>
      <c r="E180" s="43">
        <v>4086</v>
      </c>
      <c r="F180" s="42" t="s">
        <v>409</v>
      </c>
      <c r="G180" s="44">
        <v>0.97</v>
      </c>
      <c r="H180" s="45">
        <v>0.97</v>
      </c>
      <c r="I180">
        <f t="shared" si="18"/>
        <v>0.43703141263847056</v>
      </c>
      <c r="J180">
        <f t="shared" si="19"/>
        <v>0.43703141263847056</v>
      </c>
    </row>
    <row r="181" spans="1:10">
      <c r="A181" s="42" t="s">
        <v>345</v>
      </c>
      <c r="B181" s="42" t="s">
        <v>281</v>
      </c>
      <c r="C181" s="43">
        <v>48</v>
      </c>
      <c r="D181" s="43">
        <v>384</v>
      </c>
      <c r="E181" s="43">
        <v>32640</v>
      </c>
      <c r="F181" s="42" t="s">
        <v>19</v>
      </c>
      <c r="G181" s="44">
        <v>0.97</v>
      </c>
      <c r="H181" s="45">
        <v>0.86480000000000001</v>
      </c>
      <c r="I181">
        <f t="shared" si="18"/>
        <v>0.18729917684505881</v>
      </c>
      <c r="J181">
        <f t="shared" si="19"/>
        <v>0.16698590529444007</v>
      </c>
    </row>
    <row r="182" spans="1:10">
      <c r="A182" s="42" t="s">
        <v>63</v>
      </c>
      <c r="B182" s="42" t="s">
        <v>29</v>
      </c>
      <c r="C182" s="43">
        <v>492</v>
      </c>
      <c r="D182" s="43">
        <v>1968</v>
      </c>
      <c r="E182" s="43">
        <v>22351</v>
      </c>
      <c r="F182" s="42" t="s">
        <v>30</v>
      </c>
      <c r="G182" s="44">
        <v>0.96970000000000001</v>
      </c>
      <c r="H182" s="45">
        <v>0.85119999999999996</v>
      </c>
      <c r="I182">
        <f t="shared" si="18"/>
        <v>0.95961140248103027</v>
      </c>
      <c r="J182">
        <f t="shared" si="19"/>
        <v>0.84234425677204594</v>
      </c>
    </row>
    <row r="183" spans="1:10">
      <c r="A183" s="42" t="s">
        <v>301</v>
      </c>
      <c r="B183" s="42" t="s">
        <v>29</v>
      </c>
      <c r="C183" s="43">
        <v>124</v>
      </c>
      <c r="D183" s="43">
        <v>248</v>
      </c>
      <c r="E183" s="43">
        <v>1714</v>
      </c>
      <c r="F183" s="42" t="s">
        <v>30</v>
      </c>
      <c r="G183" s="44">
        <v>0.96960000000000002</v>
      </c>
      <c r="H183" s="45">
        <v>0.96960000000000002</v>
      </c>
      <c r="I183">
        <f t="shared" si="18"/>
        <v>0.12091416962925342</v>
      </c>
      <c r="J183">
        <f t="shared" si="19"/>
        <v>0.12091416962925342</v>
      </c>
    </row>
    <row r="184" spans="1:10">
      <c r="A184" s="42" t="s">
        <v>231</v>
      </c>
      <c r="B184" s="42" t="s">
        <v>154</v>
      </c>
      <c r="C184" s="43">
        <v>20</v>
      </c>
      <c r="D184" s="43">
        <v>20</v>
      </c>
      <c r="E184" s="43">
        <v>144</v>
      </c>
      <c r="F184" s="42" t="s">
        <v>155</v>
      </c>
      <c r="G184" s="44">
        <v>0.96960000000000002</v>
      </c>
      <c r="H184" s="45">
        <v>0.96960000000000002</v>
      </c>
      <c r="I184">
        <f t="shared" si="18"/>
        <v>9.7511427120365677E-3</v>
      </c>
      <c r="J184">
        <f t="shared" si="19"/>
        <v>9.7511427120365677E-3</v>
      </c>
    </row>
    <row r="185" spans="1:10">
      <c r="A185" s="42" t="s">
        <v>128</v>
      </c>
      <c r="B185" s="42" t="s">
        <v>10</v>
      </c>
      <c r="C185" s="43">
        <v>1020</v>
      </c>
      <c r="D185" s="43">
        <v>5104</v>
      </c>
      <c r="E185" s="43">
        <v>52571</v>
      </c>
      <c r="F185" s="42" t="s">
        <v>11</v>
      </c>
      <c r="G185" s="44">
        <v>0.96940000000000004</v>
      </c>
      <c r="H185" s="45">
        <v>0.96940000000000004</v>
      </c>
      <c r="I185">
        <f t="shared" si="18"/>
        <v>2.4879783173848113</v>
      </c>
      <c r="J185">
        <f t="shared" si="19"/>
        <v>2.4879783173848113</v>
      </c>
    </row>
    <row r="186" spans="1:10">
      <c r="A186" s="42" t="s">
        <v>278</v>
      </c>
      <c r="B186" s="42" t="s">
        <v>170</v>
      </c>
      <c r="C186" s="43">
        <v>16</v>
      </c>
      <c r="D186" s="43">
        <v>64</v>
      </c>
      <c r="E186" s="43">
        <v>614</v>
      </c>
      <c r="F186" s="42" t="s">
        <v>171</v>
      </c>
      <c r="G186" s="44">
        <v>0.96940000000000004</v>
      </c>
      <c r="H186" s="45">
        <v>0.96940000000000004</v>
      </c>
      <c r="I186">
        <f t="shared" ref="I186" si="22">G186*D186/$M$5*100</f>
        <v>3.1197220280687291E-2</v>
      </c>
      <c r="J186">
        <f t="shared" ref="J186" si="23">H186*D186/$M$5*100</f>
        <v>3.1197220280687291E-2</v>
      </c>
    </row>
    <row r="187" spans="1:10">
      <c r="A187" s="42" t="s">
        <v>391</v>
      </c>
      <c r="B187" s="42" t="s">
        <v>32</v>
      </c>
      <c r="C187" s="43">
        <v>300</v>
      </c>
      <c r="D187" s="43">
        <v>1160</v>
      </c>
      <c r="E187" s="43">
        <v>9616</v>
      </c>
      <c r="F187" s="42" t="s">
        <v>409</v>
      </c>
      <c r="G187" s="44">
        <v>0.96930000000000005</v>
      </c>
      <c r="H187" s="45">
        <v>0.96930000000000005</v>
      </c>
      <c r="I187">
        <f t="shared" si="18"/>
        <v>0.56539128773212521</v>
      </c>
      <c r="J187">
        <f t="shared" si="19"/>
        <v>0.56539128773212521</v>
      </c>
    </row>
    <row r="188" spans="1:10">
      <c r="A188" s="42" t="s">
        <v>81</v>
      </c>
      <c r="B188" s="42" t="s">
        <v>32</v>
      </c>
      <c r="C188" s="43">
        <v>72</v>
      </c>
      <c r="D188" s="43">
        <v>72</v>
      </c>
      <c r="E188" s="43">
        <v>338</v>
      </c>
      <c r="F188" s="42" t="s">
        <v>409</v>
      </c>
      <c r="G188" s="44">
        <v>0.96870000000000001</v>
      </c>
      <c r="H188" s="45">
        <v>0.87050000000000005</v>
      </c>
      <c r="I188">
        <f t="shared" si="18"/>
        <v>3.5071529499318646E-2</v>
      </c>
      <c r="J188">
        <f t="shared" si="19"/>
        <v>3.1516224248123142E-2</v>
      </c>
    </row>
    <row r="189" spans="1:10">
      <c r="A189" s="42" t="s">
        <v>309</v>
      </c>
      <c r="B189" s="42" t="s">
        <v>32</v>
      </c>
      <c r="C189" s="43">
        <v>64</v>
      </c>
      <c r="D189" s="43">
        <v>256</v>
      </c>
      <c r="E189" s="43">
        <v>2496</v>
      </c>
      <c r="F189" s="42" t="s">
        <v>409</v>
      </c>
      <c r="G189" s="44">
        <v>0.96860000000000002</v>
      </c>
      <c r="H189" s="45">
        <v>0.96860000000000002</v>
      </c>
      <c r="I189">
        <f t="shared" si="18"/>
        <v>0.1246858987574735</v>
      </c>
      <c r="J189">
        <f t="shared" si="19"/>
        <v>0.1246858987574735</v>
      </c>
    </row>
    <row r="190" spans="1:10">
      <c r="A190" s="42" t="s">
        <v>256</v>
      </c>
      <c r="B190" s="42" t="s">
        <v>150</v>
      </c>
      <c r="C190" s="43">
        <v>68</v>
      </c>
      <c r="D190" s="43">
        <v>272</v>
      </c>
      <c r="E190" s="43">
        <v>2448</v>
      </c>
      <c r="F190" s="42" t="s">
        <v>443</v>
      </c>
      <c r="G190" s="44">
        <v>0.96789999999999998</v>
      </c>
      <c r="H190" s="45">
        <v>0.96789999999999998</v>
      </c>
      <c r="I190">
        <f t="shared" si="18"/>
        <v>0.13238302601209842</v>
      </c>
      <c r="J190">
        <f t="shared" si="19"/>
        <v>0.13238302601209842</v>
      </c>
    </row>
    <row r="191" spans="1:10">
      <c r="A191" s="42" t="s">
        <v>287</v>
      </c>
      <c r="B191" s="42" t="s">
        <v>16</v>
      </c>
      <c r="C191" s="43">
        <v>300</v>
      </c>
      <c r="D191" s="43">
        <v>1300</v>
      </c>
      <c r="E191" s="43">
        <v>11700</v>
      </c>
      <c r="F191" s="42" t="s">
        <v>16</v>
      </c>
      <c r="G191" s="44">
        <v>0.96779999999999999</v>
      </c>
      <c r="H191" s="45">
        <v>0.96779999999999999</v>
      </c>
      <c r="I191">
        <f t="shared" si="18"/>
        <v>0.63264762230412996</v>
      </c>
      <c r="J191">
        <f t="shared" si="19"/>
        <v>0.63264762230412996</v>
      </c>
    </row>
    <row r="192" spans="1:10">
      <c r="A192" s="42" t="s">
        <v>258</v>
      </c>
      <c r="B192" s="42" t="s">
        <v>203</v>
      </c>
      <c r="C192" s="43">
        <v>94</v>
      </c>
      <c r="D192" s="43">
        <v>344</v>
      </c>
      <c r="E192" s="43">
        <v>4919</v>
      </c>
      <c r="F192" s="42" t="s">
        <v>179</v>
      </c>
      <c r="G192" s="44">
        <v>0.96760000000000002</v>
      </c>
      <c r="H192" s="45">
        <v>0.96760000000000002</v>
      </c>
      <c r="I192">
        <f t="shared" si="18"/>
        <v>0.16737369826368112</v>
      </c>
      <c r="J192">
        <f t="shared" si="19"/>
        <v>0.16737369826368112</v>
      </c>
    </row>
    <row r="193" spans="1:10">
      <c r="A193" s="42" t="s">
        <v>39</v>
      </c>
      <c r="B193" s="42" t="s">
        <v>16</v>
      </c>
      <c r="C193" s="43">
        <v>756</v>
      </c>
      <c r="D193" s="43">
        <v>3024</v>
      </c>
      <c r="E193" s="43">
        <v>26460</v>
      </c>
      <c r="F193" s="42" t="s">
        <v>16</v>
      </c>
      <c r="G193" s="44">
        <v>0.96760000000000002</v>
      </c>
      <c r="H193" s="45">
        <v>0.81289999999999996</v>
      </c>
      <c r="I193">
        <f t="shared" si="18"/>
        <v>1.4713315800853828</v>
      </c>
      <c r="J193">
        <f t="shared" si="19"/>
        <v>1.2360949167542452</v>
      </c>
    </row>
    <row r="194" spans="1:10">
      <c r="A194" s="42" t="s">
        <v>283</v>
      </c>
      <c r="B194" s="42" t="s">
        <v>150</v>
      </c>
      <c r="C194" s="43">
        <v>16</v>
      </c>
      <c r="D194" s="43">
        <v>64</v>
      </c>
      <c r="E194" s="43">
        <v>452</v>
      </c>
      <c r="F194" s="42" t="s">
        <v>443</v>
      </c>
      <c r="G194" s="44">
        <v>0.96740000000000004</v>
      </c>
      <c r="H194" s="45">
        <v>0.96740000000000004</v>
      </c>
      <c r="I194">
        <f t="shared" si="18"/>
        <v>3.1132856302390016E-2</v>
      </c>
      <c r="J194">
        <f t="shared" si="19"/>
        <v>3.1132856302390016E-2</v>
      </c>
    </row>
    <row r="195" spans="1:10">
      <c r="A195" s="42" t="s">
        <v>142</v>
      </c>
      <c r="B195" s="42" t="s">
        <v>92</v>
      </c>
      <c r="C195" s="43">
        <v>2</v>
      </c>
      <c r="D195" s="43">
        <v>4</v>
      </c>
      <c r="E195" s="43">
        <v>16</v>
      </c>
      <c r="F195" s="42" t="s">
        <v>92</v>
      </c>
      <c r="G195" s="44">
        <v>0.96599999999999997</v>
      </c>
      <c r="H195" s="45">
        <v>0.96599999999999997</v>
      </c>
      <c r="I195">
        <f t="shared" si="18"/>
        <v>1.9429875948488704E-3</v>
      </c>
      <c r="J195">
        <f t="shared" si="19"/>
        <v>1.9429875948488704E-3</v>
      </c>
    </row>
    <row r="196" spans="1:10">
      <c r="A196" s="42" t="s">
        <v>216</v>
      </c>
      <c r="B196" s="42" t="s">
        <v>92</v>
      </c>
      <c r="C196" s="43">
        <v>52</v>
      </c>
      <c r="D196" s="43">
        <v>224</v>
      </c>
      <c r="E196" s="43">
        <v>1785</v>
      </c>
      <c r="F196" s="42" t="s">
        <v>92</v>
      </c>
      <c r="G196" s="44">
        <v>0.96579999999999999</v>
      </c>
      <c r="H196" s="45">
        <v>0.96579999999999999</v>
      </c>
      <c r="I196">
        <f t="shared" si="18"/>
        <v>0.1087847779191327</v>
      </c>
      <c r="J196">
        <f t="shared" si="19"/>
        <v>0.1087847779191327</v>
      </c>
    </row>
    <row r="197" spans="1:10">
      <c r="A197" s="42" t="s">
        <v>364</v>
      </c>
      <c r="B197" s="42" t="s">
        <v>154</v>
      </c>
      <c r="C197" s="43">
        <v>120</v>
      </c>
      <c r="D197" s="43">
        <v>120</v>
      </c>
      <c r="E197" s="43">
        <v>866</v>
      </c>
      <c r="F197" s="42" t="s">
        <v>155</v>
      </c>
      <c r="G197" s="44">
        <v>0.96519999999999995</v>
      </c>
      <c r="H197" s="45">
        <v>0.96519999999999995</v>
      </c>
      <c r="I197">
        <f t="shared" si="18"/>
        <v>5.8241354861743158E-2</v>
      </c>
      <c r="J197">
        <f t="shared" si="19"/>
        <v>5.8241354861743158E-2</v>
      </c>
    </row>
    <row r="198" spans="1:10">
      <c r="A198" s="42" t="s">
        <v>379</v>
      </c>
      <c r="B198" s="42" t="s">
        <v>13</v>
      </c>
      <c r="C198" s="43">
        <v>10</v>
      </c>
      <c r="D198" s="43">
        <v>10</v>
      </c>
      <c r="E198" s="53"/>
      <c r="F198" s="42" t="s">
        <v>412</v>
      </c>
      <c r="G198" s="44">
        <v>0.96479999999999999</v>
      </c>
      <c r="H198" s="45">
        <v>0.96479999999999999</v>
      </c>
      <c r="I198">
        <f t="shared" ref="I198:I261" si="24">G198*D198/$M$5*100</f>
        <v>4.8514348641568068E-3</v>
      </c>
      <c r="J198">
        <f t="shared" ref="J198:J261" si="25">H198*D198/$M$5*100</f>
        <v>4.8514348641568068E-3</v>
      </c>
    </row>
    <row r="199" spans="1:10">
      <c r="A199" s="42" t="s">
        <v>169</v>
      </c>
      <c r="B199" s="42" t="s">
        <v>170</v>
      </c>
      <c r="C199" s="43">
        <v>32</v>
      </c>
      <c r="D199" s="43">
        <v>64</v>
      </c>
      <c r="E199" s="43">
        <v>563</v>
      </c>
      <c r="F199" s="42" t="s">
        <v>171</v>
      </c>
      <c r="G199" s="44">
        <v>0.96450000000000002</v>
      </c>
      <c r="H199" s="45">
        <v>0.96450000000000002</v>
      </c>
      <c r="I199">
        <f t="shared" si="24"/>
        <v>3.1039528533858971E-2</v>
      </c>
      <c r="J199">
        <f t="shared" si="25"/>
        <v>3.1039528533858971E-2</v>
      </c>
    </row>
    <row r="200" spans="1:10">
      <c r="A200" s="42" t="s">
        <v>175</v>
      </c>
      <c r="B200" s="42" t="s">
        <v>44</v>
      </c>
      <c r="C200" s="43">
        <v>72</v>
      </c>
      <c r="D200" s="43">
        <v>384</v>
      </c>
      <c r="E200" s="43">
        <v>3226</v>
      </c>
      <c r="F200" s="42" t="s">
        <v>45</v>
      </c>
      <c r="G200" s="44">
        <v>0.9637</v>
      </c>
      <c r="H200" s="45">
        <v>0.9637</v>
      </c>
      <c r="I200">
        <f t="shared" si="24"/>
        <v>0.18608269765524038</v>
      </c>
      <c r="J200">
        <f t="shared" si="25"/>
        <v>0.18608269765524038</v>
      </c>
    </row>
    <row r="201" spans="1:10">
      <c r="A201" s="42" t="s">
        <v>434</v>
      </c>
      <c r="B201" s="42" t="s">
        <v>435</v>
      </c>
      <c r="C201" s="43">
        <v>20</v>
      </c>
      <c r="D201" s="43">
        <v>40</v>
      </c>
      <c r="E201" s="43">
        <v>4000</v>
      </c>
      <c r="F201" s="42" t="s">
        <v>475</v>
      </c>
      <c r="G201" s="44">
        <v>0.96340000000000003</v>
      </c>
      <c r="H201" s="45">
        <v>0.96340000000000003</v>
      </c>
      <c r="I201">
        <f t="shared" si="24"/>
        <v>1.9377580216122171E-2</v>
      </c>
      <c r="J201">
        <f t="shared" si="25"/>
        <v>1.9377580216122171E-2</v>
      </c>
    </row>
    <row r="202" spans="1:10">
      <c r="A202" s="42" t="s">
        <v>140</v>
      </c>
      <c r="B202" s="42" t="s">
        <v>107</v>
      </c>
      <c r="C202" s="43">
        <v>72</v>
      </c>
      <c r="D202" s="43">
        <v>144</v>
      </c>
      <c r="E202" s="43">
        <v>864</v>
      </c>
      <c r="F202" s="42" t="s">
        <v>60</v>
      </c>
      <c r="G202" s="44">
        <v>0.96299999999999997</v>
      </c>
      <c r="H202" s="45">
        <v>0.96299999999999997</v>
      </c>
      <c r="I202">
        <f t="shared" ref="I202" si="26">G202*D202/$M$5*100</f>
        <v>6.9730324987806042E-2</v>
      </c>
      <c r="J202">
        <f t="shared" ref="J202" si="27">H202*D202/$M$5*100</f>
        <v>6.9730324987806042E-2</v>
      </c>
    </row>
    <row r="203" spans="1:10">
      <c r="A203" s="42" t="s">
        <v>66</v>
      </c>
      <c r="B203" s="42" t="s">
        <v>16</v>
      </c>
      <c r="C203" s="43">
        <v>80</v>
      </c>
      <c r="D203" s="43">
        <v>160</v>
      </c>
      <c r="E203" s="43">
        <v>1120</v>
      </c>
      <c r="F203" s="42" t="s">
        <v>16</v>
      </c>
      <c r="G203" s="44">
        <v>0.96260000000000001</v>
      </c>
      <c r="H203" s="45">
        <v>0.96260000000000001</v>
      </c>
      <c r="I203">
        <f t="shared" si="24"/>
        <v>7.7445956886191408E-2</v>
      </c>
      <c r="J203">
        <f t="shared" si="25"/>
        <v>7.7445956886191408E-2</v>
      </c>
    </row>
    <row r="204" spans="1:10">
      <c r="A204" s="42" t="s">
        <v>131</v>
      </c>
      <c r="B204" s="42" t="s">
        <v>132</v>
      </c>
      <c r="C204" s="43">
        <v>2</v>
      </c>
      <c r="D204" s="43">
        <v>2</v>
      </c>
      <c r="E204" s="43">
        <v>133</v>
      </c>
      <c r="F204" s="42" t="s">
        <v>19</v>
      </c>
      <c r="G204" s="44">
        <v>0.96179999999999999</v>
      </c>
      <c r="H204" s="45">
        <v>0.96179999999999999</v>
      </c>
      <c r="I204">
        <f t="shared" si="24"/>
        <v>9.6726991134867674E-4</v>
      </c>
      <c r="J204">
        <f t="shared" si="25"/>
        <v>9.6726991134867674E-4</v>
      </c>
    </row>
    <row r="205" spans="1:10">
      <c r="A205" s="42" t="s">
        <v>385</v>
      </c>
      <c r="B205" s="42" t="s">
        <v>36</v>
      </c>
      <c r="C205" s="43">
        <v>-1</v>
      </c>
      <c r="D205" s="43">
        <v>-1</v>
      </c>
      <c r="E205" s="53"/>
      <c r="F205" s="42" t="s">
        <v>444</v>
      </c>
      <c r="G205" s="44">
        <v>0.96089999999999998</v>
      </c>
      <c r="H205" s="45">
        <v>0.95640000000000003</v>
      </c>
      <c r="I205">
        <f t="shared" si="24"/>
        <v>-4.8318239645193565E-4</v>
      </c>
      <c r="J205">
        <f t="shared" si="25"/>
        <v>-4.8091960033992226E-4</v>
      </c>
    </row>
    <row r="206" spans="1:10">
      <c r="A206" s="42" t="s">
        <v>255</v>
      </c>
      <c r="B206" s="42" t="s">
        <v>170</v>
      </c>
      <c r="C206" s="43">
        <v>12</v>
      </c>
      <c r="D206" s="43">
        <v>48</v>
      </c>
      <c r="E206" s="43">
        <v>461</v>
      </c>
      <c r="F206" s="42" t="s">
        <v>171</v>
      </c>
      <c r="G206" s="44">
        <v>0.96079999999999999</v>
      </c>
      <c r="H206" s="45">
        <v>0.96079999999999999</v>
      </c>
      <c r="I206">
        <f t="shared" si="24"/>
        <v>2.3190341380506765E-2</v>
      </c>
      <c r="J206">
        <f t="shared" si="25"/>
        <v>2.3190341380506765E-2</v>
      </c>
    </row>
    <row r="207" spans="1:10">
      <c r="A207" s="42" t="s">
        <v>88</v>
      </c>
      <c r="B207" s="42" t="s">
        <v>89</v>
      </c>
      <c r="C207" s="43">
        <v>60</v>
      </c>
      <c r="D207" s="43">
        <v>240</v>
      </c>
      <c r="E207" s="43">
        <v>2326</v>
      </c>
      <c r="F207" s="42" t="s">
        <v>90</v>
      </c>
      <c r="G207" s="44">
        <v>0.9597</v>
      </c>
      <c r="H207" s="45">
        <v>0.9597</v>
      </c>
      <c r="I207">
        <f t="shared" si="24"/>
        <v>0.11581895619729571</v>
      </c>
      <c r="J207">
        <f t="shared" si="25"/>
        <v>0.11581895619729571</v>
      </c>
    </row>
    <row r="208" spans="1:10">
      <c r="A208" s="42" t="s">
        <v>303</v>
      </c>
      <c r="B208" s="42" t="s">
        <v>44</v>
      </c>
      <c r="C208" s="43">
        <v>230</v>
      </c>
      <c r="D208" s="43">
        <v>832</v>
      </c>
      <c r="E208" s="43">
        <v>7372</v>
      </c>
      <c r="F208" s="42" t="s">
        <v>45</v>
      </c>
      <c r="G208" s="44">
        <v>0.95930000000000004</v>
      </c>
      <c r="H208" s="45">
        <v>0.89770000000000005</v>
      </c>
      <c r="I208">
        <f t="shared" si="24"/>
        <v>0.40133836847371884</v>
      </c>
      <c r="J208">
        <f t="shared" si="25"/>
        <v>0.37556703156349158</v>
      </c>
    </row>
    <row r="209" spans="1:10">
      <c r="A209" s="42" t="s">
        <v>125</v>
      </c>
      <c r="B209" s="42" t="s">
        <v>126</v>
      </c>
      <c r="C209" s="43">
        <v>58</v>
      </c>
      <c r="D209" s="43">
        <v>263</v>
      </c>
      <c r="E209" s="43">
        <v>2104</v>
      </c>
      <c r="F209" s="42" t="s">
        <v>60</v>
      </c>
      <c r="G209" s="44">
        <v>0.95930000000000004</v>
      </c>
      <c r="H209" s="45">
        <v>0.95930000000000004</v>
      </c>
      <c r="I209">
        <f t="shared" si="24"/>
        <v>0.12686537368820683</v>
      </c>
      <c r="J209">
        <f t="shared" si="25"/>
        <v>0.12686537368820683</v>
      </c>
    </row>
    <row r="210" spans="1:10">
      <c r="A210" s="42" t="s">
        <v>165</v>
      </c>
      <c r="B210" s="42" t="s">
        <v>10</v>
      </c>
      <c r="C210" s="43">
        <v>1180</v>
      </c>
      <c r="D210" s="43">
        <v>4720</v>
      </c>
      <c r="E210" s="43">
        <v>44840</v>
      </c>
      <c r="F210" s="42" t="s">
        <v>11</v>
      </c>
      <c r="G210" s="44">
        <v>0.95899999999999996</v>
      </c>
      <c r="H210" s="45">
        <v>0.95899999999999996</v>
      </c>
      <c r="I210">
        <f t="shared" si="24"/>
        <v>2.2761114100236837</v>
      </c>
      <c r="J210">
        <f t="shared" si="25"/>
        <v>2.2761114100236837</v>
      </c>
    </row>
    <row r="211" spans="1:10">
      <c r="A211" s="42" t="s">
        <v>372</v>
      </c>
      <c r="B211" s="42" t="s">
        <v>29</v>
      </c>
      <c r="C211" s="43">
        <v>72</v>
      </c>
      <c r="D211" s="43">
        <v>384</v>
      </c>
      <c r="E211" s="43">
        <v>3368</v>
      </c>
      <c r="F211" s="42" t="s">
        <v>30</v>
      </c>
      <c r="G211" s="44">
        <v>0.95779999999999998</v>
      </c>
      <c r="H211" s="45">
        <v>0.95779999999999998</v>
      </c>
      <c r="I211">
        <f t="shared" si="24"/>
        <v>0.18494345523937869</v>
      </c>
      <c r="J211">
        <f t="shared" si="25"/>
        <v>0.18494345523937869</v>
      </c>
    </row>
    <row r="212" spans="1:10">
      <c r="A212" s="42" t="s">
        <v>291</v>
      </c>
      <c r="B212" s="42" t="s">
        <v>292</v>
      </c>
      <c r="C212" s="43">
        <v>7</v>
      </c>
      <c r="D212" s="43">
        <v>28</v>
      </c>
      <c r="E212" s="43">
        <v>168</v>
      </c>
      <c r="F212" s="42" t="s">
        <v>60</v>
      </c>
      <c r="G212" s="44">
        <v>0.95709999999999995</v>
      </c>
      <c r="H212" s="45">
        <v>0.95709999999999995</v>
      </c>
      <c r="I212">
        <f t="shared" si="24"/>
        <v>1.3475604543694593E-2</v>
      </c>
      <c r="J212">
        <f t="shared" si="25"/>
        <v>1.3475604543694593E-2</v>
      </c>
    </row>
    <row r="213" spans="1:10">
      <c r="A213" s="42" t="s">
        <v>56</v>
      </c>
      <c r="B213" s="42" t="s">
        <v>16</v>
      </c>
      <c r="C213" s="43">
        <v>128</v>
      </c>
      <c r="D213" s="43">
        <v>488</v>
      </c>
      <c r="E213" s="43">
        <v>4244</v>
      </c>
      <c r="F213" s="42" t="s">
        <v>16</v>
      </c>
      <c r="G213" s="44">
        <v>0.95669999999999999</v>
      </c>
      <c r="H213" s="45">
        <v>0.95669999999999999</v>
      </c>
      <c r="I213">
        <f t="shared" si="24"/>
        <v>0.23476238126605956</v>
      </c>
      <c r="J213">
        <f t="shared" si="25"/>
        <v>0.23476238126605956</v>
      </c>
    </row>
    <row r="214" spans="1:10">
      <c r="A214" s="42" t="s">
        <v>338</v>
      </c>
      <c r="B214" s="42" t="s">
        <v>150</v>
      </c>
      <c r="C214" s="43">
        <v>96</v>
      </c>
      <c r="D214" s="43">
        <v>786</v>
      </c>
      <c r="E214" s="43">
        <v>6854</v>
      </c>
      <c r="F214" s="42" t="s">
        <v>443</v>
      </c>
      <c r="G214" s="44">
        <v>0.95660000000000001</v>
      </c>
      <c r="H214" s="45">
        <v>0.95660000000000001</v>
      </c>
      <c r="I214">
        <f t="shared" si="24"/>
        <v>0.3780818528780252</v>
      </c>
      <c r="J214">
        <f t="shared" si="25"/>
        <v>0.3780818528780252</v>
      </c>
    </row>
    <row r="215" spans="1:10">
      <c r="A215" s="42" t="s">
        <v>398</v>
      </c>
      <c r="B215" s="42" t="s">
        <v>100</v>
      </c>
      <c r="C215" s="43">
        <v>84</v>
      </c>
      <c r="D215" s="43">
        <v>336</v>
      </c>
      <c r="E215" s="43">
        <v>4539</v>
      </c>
      <c r="F215" s="42" t="s">
        <v>101</v>
      </c>
      <c r="G215" s="44">
        <v>0.95660000000000001</v>
      </c>
      <c r="H215" s="45">
        <v>0.91720000000000002</v>
      </c>
      <c r="I215">
        <f t="shared" ref="I215" si="28">G215*D215/$M$5*100</f>
        <v>0.16162277680281995</v>
      </c>
      <c r="J215">
        <f t="shared" ref="J215" si="29">H215*D215/$M$5*100</f>
        <v>0.15496593234742467</v>
      </c>
    </row>
    <row r="216" spans="1:10">
      <c r="A216" s="42" t="s">
        <v>418</v>
      </c>
      <c r="B216" s="42" t="s">
        <v>13</v>
      </c>
      <c r="C216" s="43">
        <v>152</v>
      </c>
      <c r="D216" s="43">
        <v>344</v>
      </c>
      <c r="E216" s="43">
        <v>4150</v>
      </c>
      <c r="F216" s="42" t="s">
        <v>412</v>
      </c>
      <c r="G216" s="44">
        <v>0.95640000000000003</v>
      </c>
      <c r="H216" s="45">
        <v>0.95640000000000003</v>
      </c>
      <c r="I216">
        <f t="shared" si="24"/>
        <v>0.16543634251693326</v>
      </c>
      <c r="J216">
        <f t="shared" si="25"/>
        <v>0.16543634251693326</v>
      </c>
    </row>
    <row r="217" spans="1:10">
      <c r="A217" s="42" t="s">
        <v>230</v>
      </c>
      <c r="B217" s="42" t="s">
        <v>29</v>
      </c>
      <c r="C217" s="43">
        <v>296</v>
      </c>
      <c r="D217" s="43">
        <v>2368</v>
      </c>
      <c r="E217" s="43">
        <v>28627</v>
      </c>
      <c r="F217" s="42" t="s">
        <v>30</v>
      </c>
      <c r="G217" s="44">
        <v>0.95499999999999996</v>
      </c>
      <c r="H217" s="45">
        <v>0.95499999999999996</v>
      </c>
      <c r="I217">
        <f t="shared" si="24"/>
        <v>1.1371505865670366</v>
      </c>
      <c r="J217">
        <f t="shared" si="25"/>
        <v>1.1371505865670366</v>
      </c>
    </row>
    <row r="218" spans="1:10">
      <c r="A218" s="42" t="s">
        <v>249</v>
      </c>
      <c r="B218" s="42" t="s">
        <v>16</v>
      </c>
      <c r="C218" s="43">
        <v>32</v>
      </c>
      <c r="D218" s="43">
        <v>168</v>
      </c>
      <c r="E218" s="43">
        <v>1341</v>
      </c>
      <c r="F218" s="42" t="s">
        <v>16</v>
      </c>
      <c r="G218" s="44">
        <v>0.9546</v>
      </c>
      <c r="H218" s="45">
        <v>0.9546</v>
      </c>
      <c r="I218">
        <f t="shared" si="24"/>
        <v>8.0642432958379653E-2</v>
      </c>
      <c r="J218">
        <f t="shared" si="25"/>
        <v>8.0642432958379653E-2</v>
      </c>
    </row>
    <row r="219" spans="1:10">
      <c r="A219" s="42" t="s">
        <v>337</v>
      </c>
      <c r="B219" s="42" t="s">
        <v>16</v>
      </c>
      <c r="C219" s="43">
        <v>2252</v>
      </c>
      <c r="D219" s="43">
        <v>8192</v>
      </c>
      <c r="E219" s="43">
        <v>85516</v>
      </c>
      <c r="F219" s="42" t="s">
        <v>16</v>
      </c>
      <c r="G219" s="44">
        <v>0.95430000000000004</v>
      </c>
      <c r="H219" s="45">
        <v>0.95430000000000004</v>
      </c>
      <c r="I219">
        <f t="shared" si="24"/>
        <v>3.93104284730149</v>
      </c>
      <c r="J219">
        <f t="shared" si="25"/>
        <v>3.93104284730149</v>
      </c>
    </row>
    <row r="220" spans="1:10">
      <c r="A220" s="42" t="s">
        <v>339</v>
      </c>
      <c r="B220" s="42" t="s">
        <v>16</v>
      </c>
      <c r="C220" s="43">
        <v>77</v>
      </c>
      <c r="D220" s="43">
        <v>448</v>
      </c>
      <c r="E220" s="43">
        <v>3642</v>
      </c>
      <c r="F220" s="42" t="s">
        <v>16</v>
      </c>
      <c r="G220" s="44">
        <v>0.95399999999999996</v>
      </c>
      <c r="H220" s="45">
        <v>0.95399999999999996</v>
      </c>
      <c r="I220">
        <f t="shared" si="24"/>
        <v>0.21491132353458811</v>
      </c>
      <c r="J220">
        <f t="shared" si="25"/>
        <v>0.21491132353458811</v>
      </c>
    </row>
    <row r="221" spans="1:10">
      <c r="A221" s="42" t="s">
        <v>95</v>
      </c>
      <c r="B221" s="42" t="s">
        <v>21</v>
      </c>
      <c r="C221" s="43">
        <v>412</v>
      </c>
      <c r="D221" s="43">
        <v>1648</v>
      </c>
      <c r="E221" s="43">
        <v>12795</v>
      </c>
      <c r="F221" s="42" t="s">
        <v>410</v>
      </c>
      <c r="G221" s="44">
        <v>0.95240000000000002</v>
      </c>
      <c r="H221" s="45">
        <v>0.95240000000000002</v>
      </c>
      <c r="I221">
        <f t="shared" si="24"/>
        <v>0.7892407564778825</v>
      </c>
      <c r="J221">
        <f t="shared" si="25"/>
        <v>0.7892407564778825</v>
      </c>
    </row>
    <row r="222" spans="1:10">
      <c r="A222" s="42" t="s">
        <v>276</v>
      </c>
      <c r="B222" s="42" t="s">
        <v>16</v>
      </c>
      <c r="C222" s="43">
        <v>106</v>
      </c>
      <c r="D222" s="43">
        <v>382</v>
      </c>
      <c r="E222" s="43">
        <v>3300</v>
      </c>
      <c r="F222" s="42" t="s">
        <v>16</v>
      </c>
      <c r="G222" s="44">
        <v>0.95220000000000005</v>
      </c>
      <c r="H222" s="45">
        <v>0.94789999999999996</v>
      </c>
      <c r="I222">
        <f t="shared" si="24"/>
        <v>0.18290452508938046</v>
      </c>
      <c r="J222">
        <f t="shared" si="25"/>
        <v>0.18207855422413749</v>
      </c>
    </row>
    <row r="223" spans="1:10">
      <c r="A223" s="42" t="s">
        <v>118</v>
      </c>
      <c r="B223" s="42" t="s">
        <v>89</v>
      </c>
      <c r="C223" s="43">
        <v>62</v>
      </c>
      <c r="D223" s="43">
        <v>248</v>
      </c>
      <c r="E223" s="43">
        <v>2714</v>
      </c>
      <c r="F223" s="42" t="s">
        <v>90</v>
      </c>
      <c r="G223" s="44">
        <v>0.95189999999999997</v>
      </c>
      <c r="H223" s="45">
        <v>0.79010000000000002</v>
      </c>
      <c r="I223">
        <f t="shared" si="24"/>
        <v>0.1187068874485214</v>
      </c>
      <c r="J223">
        <f t="shared" si="25"/>
        <v>9.8529584802055634E-2</v>
      </c>
    </row>
    <row r="224" spans="1:10">
      <c r="A224" s="42" t="s">
        <v>368</v>
      </c>
      <c r="B224" s="42" t="s">
        <v>13</v>
      </c>
      <c r="C224" s="43">
        <v>6</v>
      </c>
      <c r="D224" s="43">
        <v>36</v>
      </c>
      <c r="E224" s="43">
        <v>137</v>
      </c>
      <c r="F224" s="42" t="s">
        <v>412</v>
      </c>
      <c r="G224" s="44">
        <v>0.95079999999999998</v>
      </c>
      <c r="H224" s="45">
        <v>0.95079999999999998</v>
      </c>
      <c r="I224">
        <f t="shared" si="24"/>
        <v>1.7211732346418998E-2</v>
      </c>
      <c r="J224">
        <f t="shared" si="25"/>
        <v>1.7211732346418998E-2</v>
      </c>
    </row>
    <row r="225" spans="1:10">
      <c r="A225" s="42" t="s">
        <v>336</v>
      </c>
      <c r="B225" s="42" t="s">
        <v>150</v>
      </c>
      <c r="C225" s="43">
        <v>1</v>
      </c>
      <c r="D225" s="43">
        <v>2</v>
      </c>
      <c r="E225" s="43">
        <v>19</v>
      </c>
      <c r="F225" s="42" t="s">
        <v>443</v>
      </c>
      <c r="G225" s="44">
        <v>0.9506</v>
      </c>
      <c r="H225" s="45">
        <v>0.90600000000000003</v>
      </c>
      <c r="I225">
        <f t="shared" si="24"/>
        <v>9.5600621514665431E-4</v>
      </c>
      <c r="J225">
        <f t="shared" si="25"/>
        <v>9.1115256777074365E-4</v>
      </c>
    </row>
    <row r="226" spans="1:10">
      <c r="A226" s="42" t="s">
        <v>172</v>
      </c>
      <c r="B226" s="42" t="s">
        <v>16</v>
      </c>
      <c r="C226" s="43">
        <v>42</v>
      </c>
      <c r="D226" s="43">
        <v>52</v>
      </c>
      <c r="E226" s="43">
        <v>229</v>
      </c>
      <c r="F226" s="42" t="s">
        <v>16</v>
      </c>
      <c r="G226" s="44">
        <v>0.95040000000000002</v>
      </c>
      <c r="H226" s="45">
        <v>0.95040000000000002</v>
      </c>
      <c r="I226">
        <f t="shared" si="24"/>
        <v>2.4850932020576359E-2</v>
      </c>
      <c r="J226">
        <f t="shared" si="25"/>
        <v>2.4850932020576359E-2</v>
      </c>
    </row>
    <row r="227" spans="1:10">
      <c r="A227" s="42" t="s">
        <v>31</v>
      </c>
      <c r="B227" s="42" t="s">
        <v>32</v>
      </c>
      <c r="C227" s="43">
        <v>222</v>
      </c>
      <c r="D227" s="43">
        <v>838</v>
      </c>
      <c r="E227" s="43">
        <v>7291</v>
      </c>
      <c r="F227" s="42" t="s">
        <v>409</v>
      </c>
      <c r="G227" s="44">
        <v>0.95009999999999994</v>
      </c>
      <c r="H227" s="45">
        <v>0.94059999999999999</v>
      </c>
      <c r="I227">
        <f t="shared" si="24"/>
        <v>0.4003559126862406</v>
      </c>
      <c r="J227">
        <f t="shared" si="25"/>
        <v>0.3963527749422987</v>
      </c>
    </row>
    <row r="228" spans="1:10">
      <c r="A228" s="42" t="s">
        <v>109</v>
      </c>
      <c r="B228" s="42" t="s">
        <v>32</v>
      </c>
      <c r="C228" s="43">
        <v>16</v>
      </c>
      <c r="D228" s="43">
        <v>32</v>
      </c>
      <c r="E228" s="53"/>
      <c r="F228" s="42" t="s">
        <v>409</v>
      </c>
      <c r="G228" s="44">
        <v>0.94940000000000002</v>
      </c>
      <c r="H228" s="45">
        <v>0.94940000000000002</v>
      </c>
      <c r="I228">
        <f t="shared" si="24"/>
        <v>1.5276790248857289E-2</v>
      </c>
      <c r="J228">
        <f t="shared" si="25"/>
        <v>1.5276790248857289E-2</v>
      </c>
    </row>
    <row r="229" spans="1:10">
      <c r="A229" s="42" t="s">
        <v>134</v>
      </c>
      <c r="B229" s="42" t="s">
        <v>135</v>
      </c>
      <c r="C229" s="43">
        <v>20</v>
      </c>
      <c r="D229" s="43">
        <v>80</v>
      </c>
      <c r="E229" s="43">
        <v>657</v>
      </c>
      <c r="F229" s="42" t="s">
        <v>136</v>
      </c>
      <c r="G229" s="44">
        <v>0.94569999999999999</v>
      </c>
      <c r="H229" s="45">
        <v>0.94569999999999999</v>
      </c>
      <c r="I229">
        <f t="shared" si="24"/>
        <v>3.8043133922330781E-2</v>
      </c>
      <c r="J229">
        <f t="shared" si="25"/>
        <v>3.8043133922330781E-2</v>
      </c>
    </row>
    <row r="230" spans="1:10">
      <c r="A230" s="42" t="s">
        <v>195</v>
      </c>
      <c r="B230" s="42" t="s">
        <v>117</v>
      </c>
      <c r="C230" s="43">
        <v>6</v>
      </c>
      <c r="D230" s="43">
        <v>24</v>
      </c>
      <c r="E230" s="43">
        <v>278</v>
      </c>
      <c r="F230" s="42" t="s">
        <v>421</v>
      </c>
      <c r="G230" s="44">
        <v>0.94499999999999995</v>
      </c>
      <c r="H230" s="45">
        <v>0.91010000000000002</v>
      </c>
      <c r="I230">
        <f t="shared" si="24"/>
        <v>1.1404492404547717E-2</v>
      </c>
      <c r="J230">
        <f t="shared" si="25"/>
        <v>1.098331062156495E-2</v>
      </c>
    </row>
    <row r="231" spans="1:10">
      <c r="A231" s="42" t="s">
        <v>91</v>
      </c>
      <c r="B231" s="42" t="s">
        <v>92</v>
      </c>
      <c r="C231" s="43">
        <v>26</v>
      </c>
      <c r="D231" s="43">
        <v>52</v>
      </c>
      <c r="E231" s="43">
        <v>380</v>
      </c>
      <c r="F231" s="42" t="s">
        <v>92</v>
      </c>
      <c r="G231" s="44">
        <v>0.94210000000000005</v>
      </c>
      <c r="H231" s="45">
        <v>0.94210000000000005</v>
      </c>
      <c r="I231">
        <f t="shared" si="24"/>
        <v>2.4633904731255252E-2</v>
      </c>
      <c r="J231">
        <f t="shared" si="25"/>
        <v>2.4633904731255252E-2</v>
      </c>
    </row>
    <row r="232" spans="1:10">
      <c r="A232" s="42" t="s">
        <v>164</v>
      </c>
      <c r="B232" s="42" t="s">
        <v>32</v>
      </c>
      <c r="C232" s="43">
        <v>-1</v>
      </c>
      <c r="D232" s="43">
        <v>-1</v>
      </c>
      <c r="E232" s="53"/>
      <c r="F232" s="42" t="s">
        <v>409</v>
      </c>
      <c r="G232" s="44">
        <v>0.94040000000000001</v>
      </c>
      <c r="H232" s="45">
        <v>0.94040000000000001</v>
      </c>
      <c r="I232">
        <f t="shared" si="24"/>
        <v>-4.728741030527634E-4</v>
      </c>
      <c r="J232">
        <f t="shared" si="25"/>
        <v>-4.728741030527634E-4</v>
      </c>
    </row>
    <row r="233" spans="1:10">
      <c r="A233" s="42" t="s">
        <v>239</v>
      </c>
      <c r="B233" s="42" t="s">
        <v>138</v>
      </c>
      <c r="C233" s="43">
        <v>80</v>
      </c>
      <c r="D233" s="43">
        <v>80</v>
      </c>
      <c r="E233" s="43">
        <v>384</v>
      </c>
      <c r="F233" s="42" t="s">
        <v>470</v>
      </c>
      <c r="G233" s="44">
        <v>0.93869999999999998</v>
      </c>
      <c r="H233" s="45">
        <v>0.93869999999999998</v>
      </c>
      <c r="I233">
        <f t="shared" si="24"/>
        <v>3.7761541517280221E-2</v>
      </c>
      <c r="J233">
        <f t="shared" si="25"/>
        <v>3.7761541517280221E-2</v>
      </c>
    </row>
    <row r="234" spans="1:10">
      <c r="A234" s="42" t="s">
        <v>315</v>
      </c>
      <c r="B234" s="42" t="s">
        <v>92</v>
      </c>
      <c r="C234" s="43">
        <v>1252</v>
      </c>
      <c r="D234" s="43">
        <v>3100</v>
      </c>
      <c r="E234" s="43">
        <v>11704</v>
      </c>
      <c r="F234" s="42" t="s">
        <v>92</v>
      </c>
      <c r="G234" s="44">
        <v>0.93869999999999998</v>
      </c>
      <c r="H234" s="45">
        <v>0.93589999999999995</v>
      </c>
      <c r="I234">
        <f t="shared" si="24"/>
        <v>1.4632597337946085</v>
      </c>
      <c r="J234">
        <f t="shared" si="25"/>
        <v>1.4588950515163248</v>
      </c>
    </row>
    <row r="235" spans="1:10">
      <c r="A235" s="42" t="s">
        <v>335</v>
      </c>
      <c r="B235" s="42" t="s">
        <v>21</v>
      </c>
      <c r="C235" s="43">
        <v>164</v>
      </c>
      <c r="D235" s="43">
        <v>164</v>
      </c>
      <c r="E235" s="53"/>
      <c r="F235" s="42" t="s">
        <v>410</v>
      </c>
      <c r="G235" s="44">
        <v>0.93830000000000002</v>
      </c>
      <c r="H235" s="45">
        <v>0.93830000000000002</v>
      </c>
      <c r="I235">
        <f t="shared" si="24"/>
        <v>7.737817357154711E-2</v>
      </c>
      <c r="J235">
        <f t="shared" si="25"/>
        <v>7.737817357154711E-2</v>
      </c>
    </row>
    <row r="236" spans="1:10">
      <c r="A236" s="42" t="s">
        <v>42</v>
      </c>
      <c r="B236" s="42" t="s">
        <v>36</v>
      </c>
      <c r="C236" s="43">
        <v>-1</v>
      </c>
      <c r="D236" s="43">
        <v>-1</v>
      </c>
      <c r="E236" s="53"/>
      <c r="F236" s="42" t="s">
        <v>444</v>
      </c>
      <c r="G236" s="44">
        <v>0.93810000000000004</v>
      </c>
      <c r="H236" s="45">
        <v>0.93810000000000004</v>
      </c>
      <c r="I236">
        <f t="shared" si="24"/>
        <v>-4.7171756281773428E-4</v>
      </c>
      <c r="J236">
        <f t="shared" si="25"/>
        <v>-4.7171756281773428E-4</v>
      </c>
    </row>
    <row r="237" spans="1:10">
      <c r="A237" s="42" t="s">
        <v>35</v>
      </c>
      <c r="B237" s="42" t="s">
        <v>36</v>
      </c>
      <c r="C237" s="43">
        <v>192</v>
      </c>
      <c r="D237" s="43">
        <v>1152</v>
      </c>
      <c r="E237" s="43">
        <v>11520</v>
      </c>
      <c r="F237" s="42" t="s">
        <v>444</v>
      </c>
      <c r="G237" s="44">
        <v>0.93769999999999998</v>
      </c>
      <c r="H237" s="45">
        <v>0.93140000000000001</v>
      </c>
      <c r="I237">
        <f t="shared" si="24"/>
        <v>0.54318692204415975</v>
      </c>
      <c r="J237">
        <f t="shared" si="25"/>
        <v>0.53953748447470451</v>
      </c>
    </row>
    <row r="238" spans="1:10">
      <c r="A238" s="42" t="s">
        <v>87</v>
      </c>
      <c r="B238" s="42" t="s">
        <v>29</v>
      </c>
      <c r="C238" s="43">
        <v>168</v>
      </c>
      <c r="D238" s="43">
        <v>672</v>
      </c>
      <c r="E238" s="43">
        <v>5699</v>
      </c>
      <c r="F238" s="42" t="s">
        <v>30</v>
      </c>
      <c r="G238" s="44">
        <v>0.93710000000000004</v>
      </c>
      <c r="H238" s="45">
        <v>0.90359999999999996</v>
      </c>
      <c r="I238">
        <f t="shared" si="24"/>
        <v>0.31665629132745676</v>
      </c>
      <c r="J238">
        <f t="shared" si="25"/>
        <v>0.30533627664442425</v>
      </c>
    </row>
    <row r="239" spans="1:10">
      <c r="A239" s="42" t="s">
        <v>161</v>
      </c>
      <c r="B239" s="42" t="s">
        <v>44</v>
      </c>
      <c r="C239" s="43">
        <v>34</v>
      </c>
      <c r="D239" s="43">
        <v>152</v>
      </c>
      <c r="E239" s="43">
        <v>1201</v>
      </c>
      <c r="F239" s="42" t="s">
        <v>45</v>
      </c>
      <c r="G239" s="44">
        <v>0.93610000000000004</v>
      </c>
      <c r="H239" s="45">
        <v>0.72389999999999999</v>
      </c>
      <c r="I239">
        <f t="shared" si="24"/>
        <v>7.1548205099839599E-2</v>
      </c>
      <c r="J239">
        <f t="shared" si="25"/>
        <v>5.5329287118656E-2</v>
      </c>
    </row>
    <row r="240" spans="1:10">
      <c r="A240" s="42" t="s">
        <v>226</v>
      </c>
      <c r="B240" s="42" t="s">
        <v>16</v>
      </c>
      <c r="C240" s="43">
        <v>8</v>
      </c>
      <c r="D240" s="43">
        <v>32</v>
      </c>
      <c r="E240" s="43">
        <v>288</v>
      </c>
      <c r="F240" s="42" t="s">
        <v>16</v>
      </c>
      <c r="G240" s="44">
        <v>0.9345</v>
      </c>
      <c r="H240" s="45">
        <v>0.9345</v>
      </c>
      <c r="I240">
        <f t="shared" si="24"/>
        <v>1.5037034429699954E-2</v>
      </c>
      <c r="J240">
        <f t="shared" si="25"/>
        <v>1.5037034429699954E-2</v>
      </c>
    </row>
    <row r="241" spans="1:10">
      <c r="A241" s="42" t="s">
        <v>149</v>
      </c>
      <c r="B241" s="42" t="s">
        <v>150</v>
      </c>
      <c r="C241" s="43">
        <v>54</v>
      </c>
      <c r="D241" s="43">
        <v>108</v>
      </c>
      <c r="E241" s="43">
        <v>10800</v>
      </c>
      <c r="F241" s="42" t="s">
        <v>443</v>
      </c>
      <c r="G241" s="44">
        <v>0.93010000000000004</v>
      </c>
      <c r="H241" s="45">
        <v>0.93010000000000004</v>
      </c>
      <c r="I241">
        <f t="shared" si="24"/>
        <v>5.0511039930808729E-2</v>
      </c>
      <c r="J241">
        <f t="shared" si="25"/>
        <v>5.0511039930808729E-2</v>
      </c>
    </row>
    <row r="242" spans="1:10">
      <c r="A242" s="42" t="s">
        <v>362</v>
      </c>
      <c r="B242" s="42" t="s">
        <v>13</v>
      </c>
      <c r="C242" s="43">
        <v>40</v>
      </c>
      <c r="D242" s="43">
        <v>40</v>
      </c>
      <c r="E242" s="43">
        <v>256</v>
      </c>
      <c r="F242" s="42" t="s">
        <v>412</v>
      </c>
      <c r="G242" s="44">
        <v>0.92949999999999999</v>
      </c>
      <c r="H242" s="45">
        <v>0.92949999999999999</v>
      </c>
      <c r="I242">
        <f t="shared" si="24"/>
        <v>1.8695724321035456E-2</v>
      </c>
      <c r="J242">
        <f t="shared" si="25"/>
        <v>1.8695724321035456E-2</v>
      </c>
    </row>
    <row r="243" spans="1:10">
      <c r="A243" s="42" t="s">
        <v>76</v>
      </c>
      <c r="B243" s="42" t="s">
        <v>32</v>
      </c>
      <c r="C243" s="43">
        <v>600</v>
      </c>
      <c r="D243" s="43">
        <v>1800</v>
      </c>
      <c r="E243" s="43">
        <v>15066</v>
      </c>
      <c r="F243" s="42" t="s">
        <v>409</v>
      </c>
      <c r="G243" s="44">
        <v>0.9294</v>
      </c>
      <c r="H243" s="45">
        <v>0.81689999999999996</v>
      </c>
      <c r="I243">
        <f t="shared" si="24"/>
        <v>0.84121708260211492</v>
      </c>
      <c r="J243">
        <f t="shared" si="25"/>
        <v>0.73939125756151025</v>
      </c>
    </row>
    <row r="244" spans="1:10">
      <c r="A244" s="42" t="s">
        <v>353</v>
      </c>
      <c r="B244" s="42" t="s">
        <v>16</v>
      </c>
      <c r="C244" s="43">
        <v>35</v>
      </c>
      <c r="D244" s="43">
        <v>280</v>
      </c>
      <c r="E244" s="43">
        <v>1820</v>
      </c>
      <c r="F244" s="42" t="s">
        <v>16</v>
      </c>
      <c r="G244" s="44">
        <v>0.9284</v>
      </c>
      <c r="H244" s="45">
        <v>0.92290000000000005</v>
      </c>
      <c r="I244">
        <f t="shared" si="24"/>
        <v>0.13071519442447038</v>
      </c>
      <c r="J244">
        <f t="shared" si="25"/>
        <v>0.12994081531058135</v>
      </c>
    </row>
    <row r="245" spans="1:10">
      <c r="A245" s="42" t="s">
        <v>289</v>
      </c>
      <c r="B245" s="42" t="s">
        <v>44</v>
      </c>
      <c r="C245" s="43">
        <v>288</v>
      </c>
      <c r="D245" s="43">
        <v>1504</v>
      </c>
      <c r="E245" s="43">
        <v>13536</v>
      </c>
      <c r="F245" s="42" t="s">
        <v>45</v>
      </c>
      <c r="G245" s="44">
        <v>0.92820000000000003</v>
      </c>
      <c r="H245" s="45">
        <v>0.92820000000000003</v>
      </c>
      <c r="I245">
        <f t="shared" si="24"/>
        <v>0.70197607470244228</v>
      </c>
      <c r="J245">
        <f t="shared" si="25"/>
        <v>0.70197607470244228</v>
      </c>
    </row>
    <row r="246" spans="1:10">
      <c r="A246" s="42" t="s">
        <v>80</v>
      </c>
      <c r="B246" s="42" t="s">
        <v>16</v>
      </c>
      <c r="C246" s="43">
        <v>7</v>
      </c>
      <c r="D246" s="43">
        <v>14</v>
      </c>
      <c r="E246" s="43">
        <v>58</v>
      </c>
      <c r="F246" s="42" t="s">
        <v>16</v>
      </c>
      <c r="G246" s="44">
        <v>0.92589999999999995</v>
      </c>
      <c r="H246" s="45">
        <v>0.92589999999999995</v>
      </c>
      <c r="I246">
        <f t="shared" ref="I246" si="30">G246*D246/$M$5*100</f>
        <v>6.5181601959078579E-3</v>
      </c>
      <c r="J246">
        <f t="shared" ref="J246" si="31">H246*D246/$M$5*100</f>
        <v>6.5181601959078579E-3</v>
      </c>
    </row>
    <row r="247" spans="1:10">
      <c r="A247" s="42" t="s">
        <v>197</v>
      </c>
      <c r="B247" s="42" t="s">
        <v>198</v>
      </c>
      <c r="C247" s="43">
        <v>335</v>
      </c>
      <c r="D247" s="43">
        <v>1162</v>
      </c>
      <c r="E247" s="43">
        <v>11388</v>
      </c>
      <c r="F247" s="42" t="s">
        <v>199</v>
      </c>
      <c r="G247" s="44">
        <v>0.92579999999999996</v>
      </c>
      <c r="H247" s="45">
        <v>0.92579999999999996</v>
      </c>
      <c r="I247">
        <f t="shared" si="24"/>
        <v>0.5409488658363043</v>
      </c>
      <c r="J247">
        <f t="shared" si="25"/>
        <v>0.5409488658363043</v>
      </c>
    </row>
    <row r="248" spans="1:10">
      <c r="A248" s="42" t="s">
        <v>206</v>
      </c>
      <c r="B248" s="42" t="s">
        <v>16</v>
      </c>
      <c r="C248" s="43">
        <v>106</v>
      </c>
      <c r="D248" s="43">
        <v>356</v>
      </c>
      <c r="E248" s="43">
        <v>3072</v>
      </c>
      <c r="F248" s="42" t="s">
        <v>16</v>
      </c>
      <c r="G248" s="44">
        <v>0.92330000000000001</v>
      </c>
      <c r="H248" s="45">
        <v>0.91649999999999998</v>
      </c>
      <c r="I248">
        <f t="shared" si="24"/>
        <v>0.16528207010645196</v>
      </c>
      <c r="J248">
        <f t="shared" si="25"/>
        <v>0.16406478636690486</v>
      </c>
    </row>
    <row r="249" spans="1:10">
      <c r="A249" s="42" t="s">
        <v>305</v>
      </c>
      <c r="B249" s="42" t="s">
        <v>18</v>
      </c>
      <c r="C249" s="43">
        <v>201</v>
      </c>
      <c r="D249" s="43">
        <v>1608</v>
      </c>
      <c r="E249" s="43">
        <v>23417</v>
      </c>
      <c r="F249" s="42" t="s">
        <v>19</v>
      </c>
      <c r="G249" s="44">
        <v>0.92330000000000001</v>
      </c>
      <c r="H249" s="45">
        <v>0.91979999999999995</v>
      </c>
      <c r="I249">
        <f t="shared" si="24"/>
        <v>0.74655496834599666</v>
      </c>
      <c r="J249">
        <f t="shared" si="25"/>
        <v>0.74372496467523841</v>
      </c>
    </row>
    <row r="250" spans="1:10">
      <c r="A250" s="42" t="s">
        <v>229</v>
      </c>
      <c r="B250" s="42" t="s">
        <v>126</v>
      </c>
      <c r="C250" s="43">
        <v>37</v>
      </c>
      <c r="D250" s="43">
        <v>260</v>
      </c>
      <c r="E250" s="43">
        <v>1857</v>
      </c>
      <c r="F250" s="42" t="s">
        <v>60</v>
      </c>
      <c r="G250" s="44">
        <v>0.92049999999999998</v>
      </c>
      <c r="H250" s="45">
        <v>0.84</v>
      </c>
      <c r="I250">
        <f t="shared" si="24"/>
        <v>0.12034555410848347</v>
      </c>
      <c r="J250">
        <f t="shared" si="25"/>
        <v>0.10982103796971876</v>
      </c>
    </row>
    <row r="251" spans="1:10">
      <c r="A251" s="42" t="s">
        <v>219</v>
      </c>
      <c r="B251" s="42" t="s">
        <v>16</v>
      </c>
      <c r="C251" s="43">
        <v>36</v>
      </c>
      <c r="D251" s="43">
        <v>36</v>
      </c>
      <c r="E251" s="43">
        <v>272</v>
      </c>
      <c r="F251" s="42" t="s">
        <v>16</v>
      </c>
      <c r="G251" s="44">
        <v>0.92030000000000001</v>
      </c>
      <c r="H251" s="45">
        <v>0.92030000000000001</v>
      </c>
      <c r="I251">
        <f t="shared" si="24"/>
        <v>1.6659610095087721E-2</v>
      </c>
      <c r="J251">
        <f t="shared" si="25"/>
        <v>1.6659610095087721E-2</v>
      </c>
    </row>
    <row r="252" spans="1:10">
      <c r="A252" s="42" t="s">
        <v>148</v>
      </c>
      <c r="B252" s="42" t="s">
        <v>29</v>
      </c>
      <c r="C252" s="43">
        <v>55</v>
      </c>
      <c r="D252" s="43">
        <v>220</v>
      </c>
      <c r="E252" s="43">
        <v>2181</v>
      </c>
      <c r="F252" s="42" t="s">
        <v>30</v>
      </c>
      <c r="G252" s="44">
        <v>0.9173</v>
      </c>
      <c r="H252" s="45">
        <v>0.9173</v>
      </c>
      <c r="I252">
        <f t="shared" si="24"/>
        <v>0.1014768515957741</v>
      </c>
      <c r="J252">
        <f t="shared" si="25"/>
        <v>0.1014768515957741</v>
      </c>
    </row>
    <row r="253" spans="1:10">
      <c r="A253" s="42" t="s">
        <v>299</v>
      </c>
      <c r="B253" s="42" t="s">
        <v>107</v>
      </c>
      <c r="C253" s="43">
        <v>22</v>
      </c>
      <c r="D253" s="43">
        <v>44</v>
      </c>
      <c r="E253" s="53"/>
      <c r="F253" s="42" t="s">
        <v>60</v>
      </c>
      <c r="G253" s="44">
        <v>0.91539999999999999</v>
      </c>
      <c r="H253" s="45">
        <v>0.91539999999999999</v>
      </c>
      <c r="I253">
        <f t="shared" si="24"/>
        <v>2.0253332595829416E-2</v>
      </c>
      <c r="J253">
        <f t="shared" si="25"/>
        <v>2.0253332595829416E-2</v>
      </c>
    </row>
    <row r="254" spans="1:10">
      <c r="A254" s="42" t="s">
        <v>193</v>
      </c>
      <c r="B254" s="42" t="s">
        <v>16</v>
      </c>
      <c r="C254" s="43">
        <v>28</v>
      </c>
      <c r="D254" s="43">
        <v>112</v>
      </c>
      <c r="E254" s="43">
        <v>815</v>
      </c>
      <c r="F254" s="42" t="s">
        <v>16</v>
      </c>
      <c r="G254" s="44">
        <v>0.91459999999999997</v>
      </c>
      <c r="H254" s="45">
        <v>0.84670000000000001</v>
      </c>
      <c r="I254">
        <f t="shared" si="24"/>
        <v>5.1508882731848601E-2</v>
      </c>
      <c r="J254">
        <f t="shared" si="25"/>
        <v>4.7684857871261983E-2</v>
      </c>
    </row>
    <row r="255" spans="1:10">
      <c r="A255" s="42" t="s">
        <v>71</v>
      </c>
      <c r="B255" s="42" t="s">
        <v>32</v>
      </c>
      <c r="C255" s="43">
        <v>1</v>
      </c>
      <c r="D255" s="43">
        <v>1</v>
      </c>
      <c r="E255" s="53"/>
      <c r="F255" s="42" t="s">
        <v>409</v>
      </c>
      <c r="G255" s="44">
        <v>0.91369999999999996</v>
      </c>
      <c r="H255" s="45">
        <v>0.91369999999999996</v>
      </c>
      <c r="I255">
        <f t="shared" si="24"/>
        <v>4.59448179454817E-4</v>
      </c>
      <c r="J255">
        <f t="shared" si="25"/>
        <v>4.59448179454817E-4</v>
      </c>
    </row>
    <row r="256" spans="1:10">
      <c r="A256" s="42" t="s">
        <v>94</v>
      </c>
      <c r="B256" s="42" t="s">
        <v>36</v>
      </c>
      <c r="C256" s="43">
        <v>1</v>
      </c>
      <c r="D256" s="43">
        <v>2</v>
      </c>
      <c r="E256" s="53"/>
      <c r="F256" s="42" t="s">
        <v>444</v>
      </c>
      <c r="G256" s="44">
        <v>0.91220000000000001</v>
      </c>
      <c r="H256" s="45">
        <v>0.91220000000000001</v>
      </c>
      <c r="I256">
        <f t="shared" si="24"/>
        <v>9.1738782816829173E-4</v>
      </c>
      <c r="J256">
        <f t="shared" si="25"/>
        <v>9.1738782816829173E-4</v>
      </c>
    </row>
    <row r="257" spans="1:10">
      <c r="A257" s="42" t="s">
        <v>375</v>
      </c>
      <c r="B257" s="42" t="s">
        <v>221</v>
      </c>
      <c r="C257" s="43">
        <v>12</v>
      </c>
      <c r="D257" s="43">
        <v>24</v>
      </c>
      <c r="E257" s="43">
        <v>96</v>
      </c>
      <c r="F257" s="42" t="s">
        <v>473</v>
      </c>
      <c r="G257" s="44">
        <v>0.90759999999999996</v>
      </c>
      <c r="H257" s="45">
        <v>0.90759999999999996</v>
      </c>
      <c r="I257">
        <f t="shared" si="24"/>
        <v>1.0953140006738103E-2</v>
      </c>
      <c r="J257">
        <f t="shared" si="25"/>
        <v>1.0953140006738103E-2</v>
      </c>
    </row>
    <row r="258" spans="1:10">
      <c r="A258" s="42" t="s">
        <v>387</v>
      </c>
      <c r="B258" s="42" t="s">
        <v>16</v>
      </c>
      <c r="C258" s="43">
        <v>298</v>
      </c>
      <c r="D258" s="43">
        <v>596</v>
      </c>
      <c r="E258" s="43">
        <v>4255</v>
      </c>
      <c r="F258" s="42" t="s">
        <v>16</v>
      </c>
      <c r="G258" s="44">
        <v>0.8992</v>
      </c>
      <c r="H258" s="45">
        <v>0.8992</v>
      </c>
      <c r="I258">
        <f t="shared" si="24"/>
        <v>0.2694855407328442</v>
      </c>
      <c r="J258">
        <f t="shared" si="25"/>
        <v>0.2694855407328442</v>
      </c>
    </row>
    <row r="259" spans="1:10">
      <c r="A259" s="42" t="s">
        <v>402</v>
      </c>
      <c r="B259" s="42" t="s">
        <v>292</v>
      </c>
      <c r="C259" s="43">
        <v>12</v>
      </c>
      <c r="D259" s="43">
        <v>48</v>
      </c>
      <c r="E259" s="53"/>
      <c r="F259" s="42" t="s">
        <v>60</v>
      </c>
      <c r="G259" s="44">
        <v>0.89849999999999997</v>
      </c>
      <c r="H259" s="45">
        <v>0.89849999999999997</v>
      </c>
      <c r="I259">
        <f t="shared" si="24"/>
        <v>2.1686637937536769E-2</v>
      </c>
      <c r="J259">
        <f t="shared" si="25"/>
        <v>2.1686637937536769E-2</v>
      </c>
    </row>
    <row r="260" spans="1:10">
      <c r="A260" s="42" t="s">
        <v>40</v>
      </c>
      <c r="B260" s="42" t="s">
        <v>32</v>
      </c>
      <c r="C260" s="43">
        <v>232</v>
      </c>
      <c r="D260" s="43">
        <v>928</v>
      </c>
      <c r="E260" s="43">
        <v>8064</v>
      </c>
      <c r="F260" s="42" t="s">
        <v>409</v>
      </c>
      <c r="G260" s="44">
        <v>0.89539999999999997</v>
      </c>
      <c r="H260" s="45">
        <v>0.89539999999999997</v>
      </c>
      <c r="I260">
        <f t="shared" si="24"/>
        <v>0.41782841971347973</v>
      </c>
      <c r="J260">
        <f t="shared" si="25"/>
        <v>0.41782841971347973</v>
      </c>
    </row>
    <row r="261" spans="1:10">
      <c r="A261" s="42" t="s">
        <v>220</v>
      </c>
      <c r="B261" s="42" t="s">
        <v>221</v>
      </c>
      <c r="C261" s="43">
        <v>72</v>
      </c>
      <c r="D261" s="43">
        <v>72</v>
      </c>
      <c r="E261" s="43">
        <v>2413</v>
      </c>
      <c r="F261" s="42" t="s">
        <v>473</v>
      </c>
      <c r="G261" s="44">
        <v>0.8952</v>
      </c>
      <c r="H261" s="45">
        <v>0.8952</v>
      </c>
      <c r="I261">
        <f t="shared" si="24"/>
        <v>3.2410481271590845E-2</v>
      </c>
      <c r="J261">
        <f t="shared" si="25"/>
        <v>3.2410481271590845E-2</v>
      </c>
    </row>
    <row r="262" spans="1:10">
      <c r="A262" s="42" t="s">
        <v>166</v>
      </c>
      <c r="B262" s="42" t="s">
        <v>154</v>
      </c>
      <c r="C262" s="43">
        <v>116</v>
      </c>
      <c r="D262" s="43">
        <v>116</v>
      </c>
      <c r="E262" s="43">
        <v>838</v>
      </c>
      <c r="F262" s="42" t="s">
        <v>155</v>
      </c>
      <c r="G262" s="44">
        <v>0.89090000000000003</v>
      </c>
      <c r="H262" s="45">
        <v>0.89090000000000003</v>
      </c>
      <c r="I262">
        <f t="shared" ref="I262:I325" si="32">G262*D262/$M$5*100</f>
        <v>5.1966068115191409E-2</v>
      </c>
      <c r="J262">
        <f t="shared" ref="J262:J325" si="33">H262*D262/$M$5*100</f>
        <v>5.1966068115191409E-2</v>
      </c>
    </row>
    <row r="263" spans="1:10">
      <c r="A263" s="42" t="s">
        <v>422</v>
      </c>
      <c r="B263" s="42" t="s">
        <v>44</v>
      </c>
      <c r="C263" s="43">
        <v>28</v>
      </c>
      <c r="D263" s="43">
        <v>112</v>
      </c>
      <c r="E263" s="43">
        <v>1605</v>
      </c>
      <c r="F263" s="42" t="s">
        <v>45</v>
      </c>
      <c r="G263" s="44">
        <v>0.89039999999999997</v>
      </c>
      <c r="H263" s="45">
        <v>0.89039999999999997</v>
      </c>
      <c r="I263">
        <f t="shared" si="32"/>
        <v>5.0145975491403892E-2</v>
      </c>
      <c r="J263">
        <f t="shared" si="33"/>
        <v>5.0145975491403892E-2</v>
      </c>
    </row>
    <row r="264" spans="1:10">
      <c r="A264" s="42" t="s">
        <v>207</v>
      </c>
      <c r="B264" s="42" t="s">
        <v>208</v>
      </c>
      <c r="C264" s="43">
        <v>12</v>
      </c>
      <c r="D264" s="43">
        <v>48</v>
      </c>
      <c r="E264" s="43">
        <v>628</v>
      </c>
      <c r="F264" s="42" t="s">
        <v>19</v>
      </c>
      <c r="G264" s="44">
        <v>0.88729999999999998</v>
      </c>
      <c r="H264" s="45">
        <v>0.88729999999999998</v>
      </c>
      <c r="I264">
        <f t="shared" si="32"/>
        <v>2.1416309228688233E-2</v>
      </c>
      <c r="J264">
        <f t="shared" si="33"/>
        <v>2.1416309228688233E-2</v>
      </c>
    </row>
    <row r="265" spans="1:10">
      <c r="A265" s="42" t="s">
        <v>324</v>
      </c>
      <c r="B265" s="42" t="s">
        <v>225</v>
      </c>
      <c r="C265" s="43">
        <v>34</v>
      </c>
      <c r="D265" s="43">
        <v>272</v>
      </c>
      <c r="E265" s="53"/>
      <c r="F265" s="42" t="s">
        <v>471</v>
      </c>
      <c r="G265" s="44">
        <v>0.8841</v>
      </c>
      <c r="H265" s="45">
        <v>0.8841</v>
      </c>
      <c r="I265">
        <f t="shared" si="32"/>
        <v>0.12092141057681188</v>
      </c>
      <c r="J265">
        <f t="shared" si="33"/>
        <v>0.12092141057681188</v>
      </c>
    </row>
    <row r="266" spans="1:10">
      <c r="A266" s="42" t="s">
        <v>224</v>
      </c>
      <c r="B266" s="42" t="s">
        <v>225</v>
      </c>
      <c r="C266" s="43">
        <v>34</v>
      </c>
      <c r="D266" s="43">
        <v>272</v>
      </c>
      <c r="E266" s="53"/>
      <c r="F266" s="42" t="s">
        <v>471</v>
      </c>
      <c r="G266" s="44">
        <v>0.88239999999999996</v>
      </c>
      <c r="H266" s="45">
        <v>0.88239999999999996</v>
      </c>
      <c r="I266">
        <f t="shared" si="32"/>
        <v>0.12068889570521298</v>
      </c>
      <c r="J266">
        <f t="shared" si="33"/>
        <v>0.12068889570521298</v>
      </c>
    </row>
    <row r="267" spans="1:10">
      <c r="A267" s="42" t="s">
        <v>236</v>
      </c>
      <c r="B267" s="42" t="s">
        <v>44</v>
      </c>
      <c r="C267" s="43">
        <v>220</v>
      </c>
      <c r="D267" s="43">
        <v>352</v>
      </c>
      <c r="E267" s="43">
        <v>2679</v>
      </c>
      <c r="F267" s="42" t="s">
        <v>45</v>
      </c>
      <c r="G267" s="44">
        <v>0.87709999999999999</v>
      </c>
      <c r="H267" s="45">
        <v>0.87580000000000002</v>
      </c>
      <c r="I267">
        <f t="shared" si="32"/>
        <v>0.15524752475247525</v>
      </c>
      <c r="J267">
        <f t="shared" si="33"/>
        <v>0.15501742353006251</v>
      </c>
    </row>
    <row r="268" spans="1:10">
      <c r="A268" s="42" t="s">
        <v>49</v>
      </c>
      <c r="B268" s="42" t="s">
        <v>21</v>
      </c>
      <c r="C268" s="43">
        <v>8</v>
      </c>
      <c r="D268" s="43">
        <v>32</v>
      </c>
      <c r="E268" s="43">
        <v>294</v>
      </c>
      <c r="F268" s="42" t="s">
        <v>410</v>
      </c>
      <c r="G268" s="44">
        <v>0.87629999999999997</v>
      </c>
      <c r="H268" s="45">
        <v>0.87629999999999997</v>
      </c>
      <c r="I268">
        <f t="shared" si="32"/>
        <v>1.4100538545474658E-2</v>
      </c>
      <c r="J268">
        <f t="shared" si="33"/>
        <v>1.4100538545474658E-2</v>
      </c>
    </row>
    <row r="269" spans="1:10">
      <c r="A269" s="42" t="s">
        <v>378</v>
      </c>
      <c r="B269" s="42" t="s">
        <v>366</v>
      </c>
      <c r="C269" s="43">
        <v>32</v>
      </c>
      <c r="D269" s="43">
        <v>128</v>
      </c>
      <c r="E269" s="43">
        <v>1174</v>
      </c>
      <c r="F269" s="42" t="s">
        <v>451</v>
      </c>
      <c r="G269" s="44">
        <v>0.87460000000000004</v>
      </c>
      <c r="H269" s="45">
        <v>0.87460000000000004</v>
      </c>
      <c r="I269">
        <f t="shared" si="32"/>
        <v>5.6292735418793274E-2</v>
      </c>
      <c r="J269">
        <f t="shared" si="33"/>
        <v>5.6292735418793274E-2</v>
      </c>
    </row>
    <row r="270" spans="1:10">
      <c r="A270" s="42" t="s">
        <v>376</v>
      </c>
      <c r="B270" s="42" t="s">
        <v>203</v>
      </c>
      <c r="C270" s="43">
        <v>22</v>
      </c>
      <c r="D270" s="43">
        <v>22</v>
      </c>
      <c r="E270" s="43">
        <v>2200</v>
      </c>
      <c r="F270" s="42" t="s">
        <v>204</v>
      </c>
      <c r="G270" s="44">
        <v>0.87170000000000003</v>
      </c>
      <c r="H270" s="45">
        <v>0.82379999999999998</v>
      </c>
      <c r="I270">
        <f t="shared" si="32"/>
        <v>9.6432324796725498E-3</v>
      </c>
      <c r="J270">
        <f t="shared" si="33"/>
        <v>9.1133359145970459E-3</v>
      </c>
    </row>
    <row r="271" spans="1:10">
      <c r="A271" s="42" t="s">
        <v>356</v>
      </c>
      <c r="B271" s="42" t="s">
        <v>92</v>
      </c>
      <c r="C271" s="43">
        <v>72</v>
      </c>
      <c r="D271" s="43">
        <v>208</v>
      </c>
      <c r="E271" s="43">
        <v>2788</v>
      </c>
      <c r="F271" s="42" t="s">
        <v>92</v>
      </c>
      <c r="G271" s="44">
        <v>0.86970000000000003</v>
      </c>
      <c r="H271" s="45">
        <v>0.86970000000000003</v>
      </c>
      <c r="I271">
        <f t="shared" si="32"/>
        <v>9.0963196878347058E-2</v>
      </c>
      <c r="J271">
        <f t="shared" si="33"/>
        <v>9.0963196878347058E-2</v>
      </c>
    </row>
    <row r="272" spans="1:10">
      <c r="A272" s="42" t="s">
        <v>340</v>
      </c>
      <c r="B272" s="42" t="s">
        <v>174</v>
      </c>
      <c r="C272" s="43">
        <v>63</v>
      </c>
      <c r="D272" s="43">
        <v>404</v>
      </c>
      <c r="E272" s="53"/>
      <c r="F272" s="42" t="s">
        <v>60</v>
      </c>
      <c r="G272" s="44">
        <v>0.86850000000000005</v>
      </c>
      <c r="H272" s="45">
        <v>0.86850000000000005</v>
      </c>
      <c r="I272">
        <f t="shared" si="32"/>
        <v>0.17643473844591162</v>
      </c>
      <c r="J272">
        <f t="shared" si="33"/>
        <v>0.17643473844591162</v>
      </c>
    </row>
    <row r="273" spans="1:10">
      <c r="A273" s="42" t="s">
        <v>151</v>
      </c>
      <c r="B273" s="42" t="s">
        <v>32</v>
      </c>
      <c r="C273" s="43">
        <v>126</v>
      </c>
      <c r="D273" s="43">
        <v>896</v>
      </c>
      <c r="E273" s="43">
        <v>12992</v>
      </c>
      <c r="F273" s="42" t="s">
        <v>409</v>
      </c>
      <c r="G273" s="44">
        <v>0.86680000000000001</v>
      </c>
      <c r="H273" s="45">
        <v>0.80489999999999995</v>
      </c>
      <c r="I273">
        <f t="shared" si="32"/>
        <v>0.39053487471652198</v>
      </c>
      <c r="J273">
        <f t="shared" si="33"/>
        <v>0.36264596292031437</v>
      </c>
    </row>
    <row r="274" spans="1:10">
      <c r="A274" s="42" t="s">
        <v>162</v>
      </c>
      <c r="B274" s="42" t="s">
        <v>10</v>
      </c>
      <c r="C274" s="43">
        <v>501</v>
      </c>
      <c r="D274" s="43">
        <v>2004</v>
      </c>
      <c r="E274" s="43">
        <v>20040</v>
      </c>
      <c r="F274" s="42" t="s">
        <v>11</v>
      </c>
      <c r="G274" s="44">
        <v>0.86580000000000001</v>
      </c>
      <c r="H274" s="45">
        <v>0.86580000000000001</v>
      </c>
      <c r="I274">
        <f t="shared" si="32"/>
        <v>0.8724653917905757</v>
      </c>
      <c r="J274">
        <f t="shared" si="33"/>
        <v>0.8724653917905757</v>
      </c>
    </row>
    <row r="275" spans="1:10">
      <c r="A275" s="42" t="s">
        <v>282</v>
      </c>
      <c r="B275" s="42" t="s">
        <v>92</v>
      </c>
      <c r="C275" s="43">
        <v>20</v>
      </c>
      <c r="D275" s="43">
        <v>80</v>
      </c>
      <c r="E275" s="43">
        <v>672</v>
      </c>
      <c r="F275" s="42" t="s">
        <v>92</v>
      </c>
      <c r="G275" s="44">
        <v>0.86439999999999995</v>
      </c>
      <c r="H275" s="45">
        <v>0.80779999999999996</v>
      </c>
      <c r="I275">
        <f t="shared" si="32"/>
        <v>3.4772639275100693E-2</v>
      </c>
      <c r="J275">
        <f t="shared" si="33"/>
        <v>3.2495763542834726E-2</v>
      </c>
    </row>
    <row r="276" spans="1:10">
      <c r="A276" s="42" t="s">
        <v>298</v>
      </c>
      <c r="B276" s="42" t="s">
        <v>92</v>
      </c>
      <c r="C276" s="43">
        <v>271</v>
      </c>
      <c r="D276" s="43">
        <v>542</v>
      </c>
      <c r="E276" s="43">
        <v>5652</v>
      </c>
      <c r="F276" s="42" t="s">
        <v>92</v>
      </c>
      <c r="G276" s="44">
        <v>0.86370000000000002</v>
      </c>
      <c r="H276" s="45">
        <v>0.86370000000000002</v>
      </c>
      <c r="I276">
        <f t="shared" si="32"/>
        <v>0.23539385223438547</v>
      </c>
      <c r="J276">
        <f t="shared" si="33"/>
        <v>0.23539385223438547</v>
      </c>
    </row>
    <row r="277" spans="1:10">
      <c r="A277" s="42" t="s">
        <v>211</v>
      </c>
      <c r="B277" s="42" t="s">
        <v>13</v>
      </c>
      <c r="C277" s="43">
        <v>50</v>
      </c>
      <c r="D277" s="43">
        <v>172</v>
      </c>
      <c r="E277" s="43">
        <v>981</v>
      </c>
      <c r="F277" s="42" t="s">
        <v>412</v>
      </c>
      <c r="G277" s="44">
        <v>0.85229999999999995</v>
      </c>
      <c r="H277" s="45">
        <v>0.84150000000000003</v>
      </c>
      <c r="I277">
        <f t="shared" si="32"/>
        <v>7.37146563818393E-2</v>
      </c>
      <c r="J277">
        <f t="shared" si="33"/>
        <v>7.2780574146800156E-2</v>
      </c>
    </row>
    <row r="278" spans="1:10">
      <c r="A278" s="42" t="s">
        <v>97</v>
      </c>
      <c r="B278" s="42" t="s">
        <v>98</v>
      </c>
      <c r="C278" s="43">
        <v>8</v>
      </c>
      <c r="D278" s="43">
        <v>16</v>
      </c>
      <c r="E278" s="43">
        <v>1600</v>
      </c>
      <c r="F278" s="42" t="s">
        <v>19</v>
      </c>
      <c r="G278" s="44">
        <v>0.84870000000000001</v>
      </c>
      <c r="H278" s="45">
        <v>0.84870000000000001</v>
      </c>
      <c r="I278">
        <f t="shared" si="32"/>
        <v>6.8282135476117447E-3</v>
      </c>
      <c r="J278">
        <f t="shared" si="33"/>
        <v>6.8282135476117447E-3</v>
      </c>
    </row>
    <row r="279" spans="1:10">
      <c r="A279" s="42" t="s">
        <v>342</v>
      </c>
      <c r="B279" s="42" t="s">
        <v>122</v>
      </c>
      <c r="C279" s="43">
        <v>2</v>
      </c>
      <c r="D279" s="43">
        <v>2</v>
      </c>
      <c r="E279" s="53"/>
      <c r="F279" s="42" t="s">
        <v>19</v>
      </c>
      <c r="G279" s="44">
        <v>0.84619999999999995</v>
      </c>
      <c r="H279" s="45">
        <v>0.84619999999999995</v>
      </c>
      <c r="I279">
        <f t="shared" si="32"/>
        <v>8.510124755492308E-4</v>
      </c>
      <c r="J279">
        <f t="shared" si="33"/>
        <v>8.510124755492308E-4</v>
      </c>
    </row>
    <row r="280" spans="1:10">
      <c r="A280" s="42" t="s">
        <v>374</v>
      </c>
      <c r="B280" s="42" t="s">
        <v>366</v>
      </c>
      <c r="C280" s="43">
        <v>12</v>
      </c>
      <c r="D280" s="43">
        <v>48</v>
      </c>
      <c r="E280" s="43">
        <v>440</v>
      </c>
      <c r="F280" s="42" t="s">
        <v>451</v>
      </c>
      <c r="G280" s="44">
        <v>0.84050000000000002</v>
      </c>
      <c r="H280" s="45">
        <v>0.84050000000000002</v>
      </c>
      <c r="I280">
        <f t="shared" si="32"/>
        <v>2.0286721409571128E-2</v>
      </c>
      <c r="J280">
        <f t="shared" si="33"/>
        <v>2.0286721409571128E-2</v>
      </c>
    </row>
    <row r="281" spans="1:10">
      <c r="A281" s="42" t="s">
        <v>266</v>
      </c>
      <c r="B281" s="42" t="s">
        <v>16</v>
      </c>
      <c r="C281" s="43">
        <v>11</v>
      </c>
      <c r="D281" s="43">
        <v>28</v>
      </c>
      <c r="E281" s="43">
        <v>152</v>
      </c>
      <c r="F281" s="42" t="s">
        <v>16</v>
      </c>
      <c r="G281" s="44">
        <v>0.83960000000000001</v>
      </c>
      <c r="H281" s="45">
        <v>0.83960000000000001</v>
      </c>
      <c r="I281">
        <f t="shared" si="32"/>
        <v>1.1821249164022548E-2</v>
      </c>
      <c r="J281">
        <f t="shared" si="33"/>
        <v>1.1821249164022548E-2</v>
      </c>
    </row>
    <row r="282" spans="1:10">
      <c r="A282" s="42" t="s">
        <v>440</v>
      </c>
      <c r="B282" s="42" t="s">
        <v>13</v>
      </c>
      <c r="C282" s="43">
        <v>58</v>
      </c>
      <c r="D282" s="43">
        <v>116</v>
      </c>
      <c r="E282" s="43">
        <v>428</v>
      </c>
      <c r="F282" s="42" t="s">
        <v>412</v>
      </c>
      <c r="G282" s="44">
        <v>0.83860000000000001</v>
      </c>
      <c r="H282" s="45">
        <v>0.83860000000000001</v>
      </c>
      <c r="I282">
        <f t="shared" si="32"/>
        <v>4.8915416681332945E-2</v>
      </c>
      <c r="J282">
        <f t="shared" si="33"/>
        <v>4.8915416681332945E-2</v>
      </c>
    </row>
    <row r="283" spans="1:10">
      <c r="A283" s="42" t="s">
        <v>235</v>
      </c>
      <c r="B283" s="42" t="s">
        <v>54</v>
      </c>
      <c r="C283" s="43">
        <v>64</v>
      </c>
      <c r="D283" s="43">
        <v>128</v>
      </c>
      <c r="E283" s="43">
        <v>870</v>
      </c>
      <c r="F283" s="42" t="s">
        <v>415</v>
      </c>
      <c r="G283" s="44">
        <v>0.83489999999999998</v>
      </c>
      <c r="H283" s="45">
        <v>0.83489999999999998</v>
      </c>
      <c r="I283">
        <f t="shared" si="32"/>
        <v>5.373748548039161E-2</v>
      </c>
      <c r="J283">
        <f t="shared" si="33"/>
        <v>5.373748548039161E-2</v>
      </c>
    </row>
    <row r="284" spans="1:10">
      <c r="A284" s="42" t="s">
        <v>260</v>
      </c>
      <c r="B284" s="42" t="s">
        <v>135</v>
      </c>
      <c r="C284" s="43">
        <v>1</v>
      </c>
      <c r="D284" s="43">
        <v>1</v>
      </c>
      <c r="E284" s="43">
        <v>21715</v>
      </c>
      <c r="F284" s="42" t="s">
        <v>136</v>
      </c>
      <c r="G284" s="44">
        <v>0.83430000000000004</v>
      </c>
      <c r="H284" s="45">
        <v>0.83430000000000004</v>
      </c>
      <c r="I284">
        <f t="shared" ref="I284" si="34">G284*D284/$M$5*100</f>
        <v>4.1952239916729104E-4</v>
      </c>
      <c r="J284">
        <f t="shared" ref="J284" si="35">H284*D284/$M$5*100</f>
        <v>4.1952239916729104E-4</v>
      </c>
    </row>
    <row r="285" spans="1:10">
      <c r="A285" s="42" t="s">
        <v>295</v>
      </c>
      <c r="B285" s="42" t="s">
        <v>292</v>
      </c>
      <c r="C285" s="43">
        <v>5</v>
      </c>
      <c r="D285" s="43">
        <v>5</v>
      </c>
      <c r="E285" s="43">
        <v>27</v>
      </c>
      <c r="F285" s="42" t="s">
        <v>60</v>
      </c>
      <c r="G285" s="44">
        <v>0.8327</v>
      </c>
      <c r="H285" s="45">
        <v>0.8327</v>
      </c>
      <c r="I285">
        <f t="shared" si="32"/>
        <v>2.0935892471928754E-3</v>
      </c>
      <c r="J285">
        <f t="shared" si="33"/>
        <v>2.0935892471928754E-3</v>
      </c>
    </row>
    <row r="286" spans="1:10">
      <c r="A286" s="42" t="s">
        <v>469</v>
      </c>
      <c r="B286" s="42" t="s">
        <v>117</v>
      </c>
      <c r="C286" s="43">
        <v>21</v>
      </c>
      <c r="D286" s="43">
        <v>21</v>
      </c>
      <c r="E286" s="43">
        <v>210</v>
      </c>
      <c r="F286" s="42" t="s">
        <v>421</v>
      </c>
      <c r="G286" s="44">
        <v>0.82920000000000005</v>
      </c>
      <c r="H286" s="45">
        <v>0.82920000000000005</v>
      </c>
      <c r="I286">
        <f t="shared" si="32"/>
        <v>8.7561158350471912E-3</v>
      </c>
      <c r="J286">
        <f t="shared" si="33"/>
        <v>8.7561158350471912E-3</v>
      </c>
    </row>
    <row r="287" spans="1:10">
      <c r="A287" s="42" t="s">
        <v>489</v>
      </c>
      <c r="B287" s="42" t="s">
        <v>490</v>
      </c>
      <c r="C287" s="43">
        <v>24</v>
      </c>
      <c r="D287" s="43">
        <v>80</v>
      </c>
      <c r="E287" s="43">
        <v>656</v>
      </c>
      <c r="F287" s="42" t="s">
        <v>92</v>
      </c>
      <c r="G287" s="44">
        <v>0.82250000000000001</v>
      </c>
      <c r="H287" s="45">
        <v>0.82250000000000001</v>
      </c>
      <c r="I287">
        <f t="shared" si="32"/>
        <v>3.3087107593440912E-2</v>
      </c>
      <c r="J287">
        <f t="shared" si="33"/>
        <v>3.3087107593440912E-2</v>
      </c>
    </row>
    <row r="288" spans="1:10">
      <c r="A288" s="42" t="s">
        <v>334</v>
      </c>
      <c r="B288" s="42" t="s">
        <v>100</v>
      </c>
      <c r="C288" s="43">
        <v>56</v>
      </c>
      <c r="D288" s="43">
        <v>224</v>
      </c>
      <c r="E288" s="43">
        <v>1814</v>
      </c>
      <c r="F288" s="42" t="s">
        <v>101</v>
      </c>
      <c r="G288" s="44">
        <v>0.81159999999999999</v>
      </c>
      <c r="H288" s="45">
        <v>0.81159999999999999</v>
      </c>
      <c r="I288">
        <f t="shared" si="32"/>
        <v>9.1416158375614093E-2</v>
      </c>
      <c r="J288">
        <f t="shared" si="33"/>
        <v>9.1416158375614093E-2</v>
      </c>
    </row>
    <row r="289" spans="1:10">
      <c r="A289" s="42" t="s">
        <v>188</v>
      </c>
      <c r="B289" s="42" t="s">
        <v>51</v>
      </c>
      <c r="C289" s="43">
        <v>14</v>
      </c>
      <c r="D289" s="43">
        <v>28</v>
      </c>
      <c r="E289" s="43">
        <v>168</v>
      </c>
      <c r="F289" s="42" t="s">
        <v>414</v>
      </c>
      <c r="G289" s="44">
        <v>0.80249999999999999</v>
      </c>
      <c r="H289" s="45">
        <v>0.80249999999999999</v>
      </c>
      <c r="I289">
        <f t="shared" si="32"/>
        <v>1.1298895252653757E-2</v>
      </c>
      <c r="J289">
        <f t="shared" si="33"/>
        <v>1.1298895252653757E-2</v>
      </c>
    </row>
    <row r="290" spans="1:10">
      <c r="A290" s="42" t="s">
        <v>348</v>
      </c>
      <c r="B290" s="42" t="s">
        <v>107</v>
      </c>
      <c r="C290" s="43">
        <v>20</v>
      </c>
      <c r="D290" s="43">
        <v>20</v>
      </c>
      <c r="E290" s="43">
        <v>2000</v>
      </c>
      <c r="F290" s="42" t="s">
        <v>60</v>
      </c>
      <c r="G290" s="44">
        <v>0.80210000000000004</v>
      </c>
      <c r="H290" s="45">
        <v>0.80210000000000004</v>
      </c>
      <c r="I290">
        <f t="shared" si="32"/>
        <v>8.0666167175376755E-3</v>
      </c>
      <c r="J290">
        <f t="shared" si="33"/>
        <v>8.0666167175376755E-3</v>
      </c>
    </row>
    <row r="291" spans="1:10">
      <c r="A291" s="42" t="s">
        <v>347</v>
      </c>
      <c r="B291" s="42" t="s">
        <v>32</v>
      </c>
      <c r="C291" s="43">
        <v>506</v>
      </c>
      <c r="D291" s="43">
        <v>2024</v>
      </c>
      <c r="E291" s="43">
        <v>17002</v>
      </c>
      <c r="F291" s="42" t="s">
        <v>409</v>
      </c>
      <c r="G291" s="44">
        <v>0.79810000000000003</v>
      </c>
      <c r="H291" s="45">
        <v>0.79810000000000003</v>
      </c>
      <c r="I291">
        <f t="shared" si="32"/>
        <v>0.81227059018751047</v>
      </c>
      <c r="J291">
        <f t="shared" si="33"/>
        <v>0.81227059018751047</v>
      </c>
    </row>
    <row r="292" spans="1:10">
      <c r="A292" s="42" t="s">
        <v>384</v>
      </c>
      <c r="B292" s="42" t="s">
        <v>366</v>
      </c>
      <c r="C292" s="43">
        <v>12</v>
      </c>
      <c r="D292" s="43">
        <v>48</v>
      </c>
      <c r="E292" s="43">
        <v>440</v>
      </c>
      <c r="F292" s="42" t="s">
        <v>451</v>
      </c>
      <c r="G292" s="44">
        <v>0.79110000000000003</v>
      </c>
      <c r="H292" s="45">
        <v>0.79110000000000003</v>
      </c>
      <c r="I292">
        <f t="shared" si="32"/>
        <v>1.9094378711614176E-2</v>
      </c>
      <c r="J292">
        <f t="shared" si="33"/>
        <v>1.9094378711614176E-2</v>
      </c>
    </row>
    <row r="293" spans="1:10">
      <c r="A293" s="42" t="s">
        <v>380</v>
      </c>
      <c r="B293" s="42" t="s">
        <v>16</v>
      </c>
      <c r="C293" s="43">
        <v>62</v>
      </c>
      <c r="D293" s="43">
        <v>124</v>
      </c>
      <c r="E293" s="43">
        <v>982</v>
      </c>
      <c r="F293" s="42" t="s">
        <v>16</v>
      </c>
      <c r="G293" s="44">
        <v>0.77429999999999999</v>
      </c>
      <c r="H293" s="45">
        <v>0.68149999999999999</v>
      </c>
      <c r="I293">
        <f t="shared" si="32"/>
        <v>4.8279621258215201E-2</v>
      </c>
      <c r="J293">
        <f t="shared" si="33"/>
        <v>4.2493299609290533E-2</v>
      </c>
    </row>
    <row r="294" spans="1:10">
      <c r="A294" s="42" t="s">
        <v>365</v>
      </c>
      <c r="B294" s="42" t="s">
        <v>366</v>
      </c>
      <c r="C294" s="43">
        <v>12</v>
      </c>
      <c r="D294" s="43">
        <v>48</v>
      </c>
      <c r="E294" s="43">
        <v>440</v>
      </c>
      <c r="F294" s="42" t="s">
        <v>451</v>
      </c>
      <c r="G294" s="44">
        <v>0.7722</v>
      </c>
      <c r="H294" s="45">
        <v>0.7722</v>
      </c>
      <c r="I294">
        <f t="shared" si="32"/>
        <v>1.8638199015432271E-2</v>
      </c>
      <c r="J294">
        <f t="shared" si="33"/>
        <v>1.8638199015432271E-2</v>
      </c>
    </row>
    <row r="295" spans="1:10">
      <c r="A295" s="42" t="s">
        <v>264</v>
      </c>
      <c r="B295" s="42" t="s">
        <v>265</v>
      </c>
      <c r="C295" s="43">
        <v>1</v>
      </c>
      <c r="D295" s="43">
        <v>2</v>
      </c>
      <c r="E295" s="43">
        <v>200</v>
      </c>
      <c r="F295" s="42" t="s">
        <v>19</v>
      </c>
      <c r="G295" s="44">
        <v>0.76100000000000001</v>
      </c>
      <c r="H295" s="45">
        <v>0.76100000000000001</v>
      </c>
      <c r="I295">
        <f t="shared" si="32"/>
        <v>7.653279294409888E-4</v>
      </c>
      <c r="J295">
        <f t="shared" si="33"/>
        <v>7.653279294409888E-4</v>
      </c>
    </row>
    <row r="296" spans="1:10">
      <c r="A296" s="42" t="s">
        <v>333</v>
      </c>
      <c r="B296" s="42" t="s">
        <v>16</v>
      </c>
      <c r="C296" s="43">
        <v>34</v>
      </c>
      <c r="D296" s="43">
        <v>58</v>
      </c>
      <c r="E296" s="43">
        <v>460</v>
      </c>
      <c r="F296" s="42" t="s">
        <v>16</v>
      </c>
      <c r="G296" s="44">
        <v>0.75680000000000003</v>
      </c>
      <c r="H296" s="45">
        <v>0.75680000000000003</v>
      </c>
      <c r="I296">
        <f t="shared" si="32"/>
        <v>2.2072017257591683E-2</v>
      </c>
      <c r="J296">
        <f t="shared" si="33"/>
        <v>2.2072017257591683E-2</v>
      </c>
    </row>
    <row r="297" spans="1:10">
      <c r="A297" s="42" t="s">
        <v>428</v>
      </c>
      <c r="B297" s="42" t="s">
        <v>13</v>
      </c>
      <c r="C297" s="43">
        <v>128</v>
      </c>
      <c r="D297" s="43">
        <v>512</v>
      </c>
      <c r="E297" s="43">
        <v>4557</v>
      </c>
      <c r="F297" s="42" t="s">
        <v>412</v>
      </c>
      <c r="G297" s="44">
        <v>0.75639999999999996</v>
      </c>
      <c r="H297" s="45">
        <v>0.753</v>
      </c>
      <c r="I297">
        <f t="shared" si="32"/>
        <v>0.19473965273622335</v>
      </c>
      <c r="J297">
        <f t="shared" si="33"/>
        <v>0.19386430263138046</v>
      </c>
    </row>
    <row r="298" spans="1:10">
      <c r="A298" s="42" t="s">
        <v>361</v>
      </c>
      <c r="B298" s="42" t="s">
        <v>29</v>
      </c>
      <c r="C298" s="43">
        <v>100</v>
      </c>
      <c r="D298" s="43">
        <v>400</v>
      </c>
      <c r="E298" s="43">
        <v>3160</v>
      </c>
      <c r="F298" s="42" t="s">
        <v>30</v>
      </c>
      <c r="G298" s="44">
        <v>0.75470000000000004</v>
      </c>
      <c r="H298" s="45">
        <v>0.61570000000000003</v>
      </c>
      <c r="I298">
        <f t="shared" si="32"/>
        <v>0.15179842006547023</v>
      </c>
      <c r="J298">
        <f t="shared" si="33"/>
        <v>0.12384031699259311</v>
      </c>
    </row>
    <row r="299" spans="1:10">
      <c r="A299" s="42" t="s">
        <v>394</v>
      </c>
      <c r="B299" s="42" t="s">
        <v>98</v>
      </c>
      <c r="C299" s="43">
        <v>86</v>
      </c>
      <c r="D299" s="43">
        <v>344</v>
      </c>
      <c r="E299" s="43">
        <v>19405</v>
      </c>
      <c r="F299" s="42" t="s">
        <v>19</v>
      </c>
      <c r="G299" s="44">
        <v>0.74250000000000005</v>
      </c>
      <c r="H299" s="45">
        <v>0.74250000000000005</v>
      </c>
      <c r="I299">
        <f t="shared" si="32"/>
        <v>0.12843630731788264</v>
      </c>
      <c r="J299">
        <f t="shared" si="33"/>
        <v>0.12843630731788264</v>
      </c>
    </row>
    <row r="300" spans="1:10">
      <c r="A300" s="42" t="s">
        <v>311</v>
      </c>
      <c r="B300" s="42" t="s">
        <v>13</v>
      </c>
      <c r="C300" s="43">
        <v>68</v>
      </c>
      <c r="D300" s="43">
        <v>272</v>
      </c>
      <c r="E300" s="43">
        <v>1904</v>
      </c>
      <c r="F300" s="42" t="s">
        <v>412</v>
      </c>
      <c r="G300" s="44">
        <v>0.74229999999999996</v>
      </c>
      <c r="H300" s="45">
        <v>0.74229999999999996</v>
      </c>
      <c r="I300">
        <f t="shared" si="32"/>
        <v>0.10152693481638667</v>
      </c>
      <c r="J300">
        <f t="shared" si="33"/>
        <v>0.10152693481638667</v>
      </c>
    </row>
    <row r="301" spans="1:10">
      <c r="A301" s="42" t="s">
        <v>452</v>
      </c>
      <c r="B301" s="42" t="s">
        <v>111</v>
      </c>
      <c r="C301" s="53">
        <v>1</v>
      </c>
      <c r="D301" s="53">
        <v>1</v>
      </c>
      <c r="E301" s="53"/>
      <c r="F301" s="42" t="s">
        <v>60</v>
      </c>
      <c r="G301" s="44">
        <v>0.7409</v>
      </c>
      <c r="H301" s="45">
        <v>0.7409</v>
      </c>
      <c r="I301">
        <f t="shared" si="32"/>
        <v>3.7255680875350103E-4</v>
      </c>
      <c r="J301">
        <f t="shared" si="33"/>
        <v>3.7255680875350103E-4</v>
      </c>
    </row>
    <row r="302" spans="1:10">
      <c r="A302" s="42" t="s">
        <v>310</v>
      </c>
      <c r="B302" s="42" t="s">
        <v>16</v>
      </c>
      <c r="C302" s="43">
        <v>95</v>
      </c>
      <c r="D302" s="43">
        <v>95</v>
      </c>
      <c r="E302" s="53"/>
      <c r="F302" s="42" t="s">
        <v>16</v>
      </c>
      <c r="G302" s="44">
        <v>0.73929999999999996</v>
      </c>
      <c r="H302" s="45">
        <v>0.73929999999999996</v>
      </c>
      <c r="I302">
        <f t="shared" si="32"/>
        <v>3.5316464607354582E-2</v>
      </c>
      <c r="J302">
        <f t="shared" si="33"/>
        <v>3.5316464607354582E-2</v>
      </c>
    </row>
    <row r="303" spans="1:10">
      <c r="A303" s="42" t="s">
        <v>341</v>
      </c>
      <c r="B303" s="42" t="s">
        <v>265</v>
      </c>
      <c r="C303" s="43">
        <v>4</v>
      </c>
      <c r="D303" s="43">
        <v>16</v>
      </c>
      <c r="E303" s="53"/>
      <c r="F303" s="42" t="s">
        <v>19</v>
      </c>
      <c r="G303" s="44">
        <v>0.73609999999999998</v>
      </c>
      <c r="H303" s="45">
        <v>0.73609999999999998</v>
      </c>
      <c r="I303">
        <f t="shared" si="32"/>
        <v>5.9222905530776542E-3</v>
      </c>
      <c r="J303">
        <f t="shared" si="33"/>
        <v>5.9222905530776542E-3</v>
      </c>
    </row>
    <row r="304" spans="1:10">
      <c r="A304" s="42" t="s">
        <v>447</v>
      </c>
      <c r="B304" s="42" t="s">
        <v>122</v>
      </c>
      <c r="C304" s="43">
        <v>12</v>
      </c>
      <c r="D304" s="43">
        <v>48</v>
      </c>
      <c r="E304" s="43">
        <v>4800</v>
      </c>
      <c r="F304" s="42" t="s">
        <v>19</v>
      </c>
      <c r="G304" s="44">
        <v>0.73209999999999997</v>
      </c>
      <c r="H304" s="45">
        <v>0.73209999999999997</v>
      </c>
      <c r="I304">
        <f t="shared" si="32"/>
        <v>1.7670325691787055E-2</v>
      </c>
      <c r="J304">
        <f t="shared" si="33"/>
        <v>1.7670325691787055E-2</v>
      </c>
    </row>
    <row r="305" spans="1:10">
      <c r="A305" s="42" t="s">
        <v>46</v>
      </c>
      <c r="B305" s="42" t="s">
        <v>44</v>
      </c>
      <c r="C305" s="43">
        <v>130</v>
      </c>
      <c r="D305" s="43">
        <v>314</v>
      </c>
      <c r="E305" s="43">
        <v>374</v>
      </c>
      <c r="F305" s="42" t="s">
        <v>45</v>
      </c>
      <c r="G305" s="44">
        <v>0.71919999999999995</v>
      </c>
      <c r="H305" s="45">
        <v>0.71919999999999995</v>
      </c>
      <c r="I305">
        <f t="shared" si="32"/>
        <v>0.11355656236014661</v>
      </c>
      <c r="J305">
        <f t="shared" si="33"/>
        <v>0.11355656236014661</v>
      </c>
    </row>
    <row r="306" spans="1:10">
      <c r="A306" s="42" t="s">
        <v>393</v>
      </c>
      <c r="B306" s="42" t="s">
        <v>13</v>
      </c>
      <c r="C306" s="43">
        <v>14</v>
      </c>
      <c r="D306" s="43">
        <v>14</v>
      </c>
      <c r="E306" s="43">
        <v>114</v>
      </c>
      <c r="F306" s="42" t="s">
        <v>412</v>
      </c>
      <c r="G306" s="44">
        <v>0.71789999999999998</v>
      </c>
      <c r="H306" s="45">
        <v>0.71789999999999998</v>
      </c>
      <c r="I306">
        <f t="shared" si="32"/>
        <v>5.0538796896449417E-3</v>
      </c>
      <c r="J306">
        <f t="shared" si="33"/>
        <v>5.0538796896449417E-3</v>
      </c>
    </row>
    <row r="307" spans="1:10">
      <c r="A307" s="42" t="s">
        <v>279</v>
      </c>
      <c r="B307" s="42" t="s">
        <v>16</v>
      </c>
      <c r="C307" s="43">
        <v>340</v>
      </c>
      <c r="D307" s="43">
        <v>1024</v>
      </c>
      <c r="E307" s="43">
        <v>9216</v>
      </c>
      <c r="F307" s="42" t="s">
        <v>16</v>
      </c>
      <c r="G307" s="44">
        <v>0.67949999999999999</v>
      </c>
      <c r="H307" s="45">
        <v>0.67949999999999999</v>
      </c>
      <c r="I307">
        <f t="shared" si="32"/>
        <v>0.34988258602396555</v>
      </c>
      <c r="J307">
        <f t="shared" si="33"/>
        <v>0.34988258602396555</v>
      </c>
    </row>
    <row r="308" spans="1:10">
      <c r="A308" s="42" t="s">
        <v>106</v>
      </c>
      <c r="B308" s="42" t="s">
        <v>107</v>
      </c>
      <c r="C308" s="43">
        <v>11</v>
      </c>
      <c r="D308" s="43">
        <v>11</v>
      </c>
      <c r="E308" s="53"/>
      <c r="F308" s="42" t="s">
        <v>60</v>
      </c>
      <c r="G308" s="44">
        <v>0.67030000000000001</v>
      </c>
      <c r="H308" s="45">
        <v>0.67030000000000001</v>
      </c>
      <c r="I308">
        <f t="shared" si="32"/>
        <v>3.7076165717130375E-3</v>
      </c>
      <c r="J308">
        <f t="shared" si="33"/>
        <v>3.7076165717130375E-3</v>
      </c>
    </row>
    <row r="309" spans="1:10">
      <c r="A309" s="42" t="s">
        <v>246</v>
      </c>
      <c r="B309" s="42" t="s">
        <v>247</v>
      </c>
      <c r="C309" s="43">
        <v>545</v>
      </c>
      <c r="D309" s="43">
        <v>631</v>
      </c>
      <c r="E309" s="53"/>
      <c r="F309" s="42" t="s">
        <v>410</v>
      </c>
      <c r="G309" s="44">
        <v>0.65949999999999998</v>
      </c>
      <c r="H309" s="45">
        <v>0.65949999999999998</v>
      </c>
      <c r="I309">
        <f t="shared" si="32"/>
        <v>0.20925559036350563</v>
      </c>
      <c r="J309">
        <f t="shared" si="33"/>
        <v>0.20925559036350563</v>
      </c>
    </row>
    <row r="310" spans="1:10">
      <c r="A310" s="42" t="s">
        <v>177</v>
      </c>
      <c r="B310" s="42" t="s">
        <v>178</v>
      </c>
      <c r="C310" s="43">
        <v>19</v>
      </c>
      <c r="D310" s="43">
        <v>58</v>
      </c>
      <c r="E310" s="43">
        <v>1800</v>
      </c>
      <c r="F310" s="42" t="s">
        <v>179</v>
      </c>
      <c r="G310" s="44">
        <v>0.64529999999999998</v>
      </c>
      <c r="H310" s="45">
        <v>0.64529999999999998</v>
      </c>
      <c r="I310">
        <f t="shared" si="32"/>
        <v>1.8820127822838147E-2</v>
      </c>
      <c r="J310">
        <f t="shared" si="33"/>
        <v>1.8820127822838147E-2</v>
      </c>
    </row>
    <row r="311" spans="1:10">
      <c r="A311" s="42" t="s">
        <v>205</v>
      </c>
      <c r="B311" s="42" t="s">
        <v>16</v>
      </c>
      <c r="C311" s="43">
        <v>188</v>
      </c>
      <c r="D311" s="43">
        <v>278</v>
      </c>
      <c r="E311" s="43">
        <v>812</v>
      </c>
      <c r="F311" s="42" t="s">
        <v>16</v>
      </c>
      <c r="G311" s="44">
        <v>0.63119999999999998</v>
      </c>
      <c r="H311" s="45">
        <v>0.63119999999999998</v>
      </c>
      <c r="I311">
        <f t="shared" si="32"/>
        <v>8.8235773298000197E-2</v>
      </c>
      <c r="J311">
        <f t="shared" si="33"/>
        <v>8.8235773298000197E-2</v>
      </c>
    </row>
    <row r="312" spans="1:10">
      <c r="A312" s="42" t="s">
        <v>317</v>
      </c>
      <c r="B312" s="42" t="s">
        <v>16</v>
      </c>
      <c r="C312" s="43">
        <v>84</v>
      </c>
      <c r="D312" s="43">
        <v>168</v>
      </c>
      <c r="E312" s="43">
        <v>1331</v>
      </c>
      <c r="F312" s="42" t="s">
        <v>16</v>
      </c>
      <c r="G312" s="44">
        <v>0.60219999999999996</v>
      </c>
      <c r="H312" s="45">
        <v>0.35899999999999999</v>
      </c>
      <c r="I312">
        <f t="shared" si="32"/>
        <v>5.0872483896434333E-2</v>
      </c>
      <c r="J312">
        <f t="shared" si="33"/>
        <v>3.0327502023945407E-2</v>
      </c>
    </row>
    <row r="313" spans="1:10">
      <c r="A313" s="42" t="s">
        <v>329</v>
      </c>
      <c r="B313" s="42" t="s">
        <v>247</v>
      </c>
      <c r="C313" s="43">
        <v>57</v>
      </c>
      <c r="D313" s="43">
        <v>113</v>
      </c>
      <c r="E313" s="43">
        <v>172</v>
      </c>
      <c r="F313" s="42" t="s">
        <v>410</v>
      </c>
      <c r="G313" s="44">
        <v>0.57389999999999997</v>
      </c>
      <c r="H313" s="45">
        <v>0.57389999999999997</v>
      </c>
      <c r="I313">
        <f t="shared" si="32"/>
        <v>3.260975818252216E-2</v>
      </c>
      <c r="J313">
        <f t="shared" si="33"/>
        <v>3.260975818252216E-2</v>
      </c>
    </row>
    <row r="314" spans="1:10">
      <c r="A314" s="42" t="s">
        <v>392</v>
      </c>
      <c r="B314" s="42" t="s">
        <v>122</v>
      </c>
      <c r="C314" s="43">
        <v>1</v>
      </c>
      <c r="D314" s="43">
        <v>1</v>
      </c>
      <c r="E314" s="43">
        <v>100</v>
      </c>
      <c r="F314" s="42" t="s">
        <v>19</v>
      </c>
      <c r="G314" s="44">
        <v>0.57340000000000002</v>
      </c>
      <c r="H314" s="45">
        <v>0.57340000000000002</v>
      </c>
      <c r="I314">
        <f t="shared" si="32"/>
        <v>2.883305090285565E-4</v>
      </c>
      <c r="J314">
        <f t="shared" si="33"/>
        <v>2.883305090285565E-4</v>
      </c>
    </row>
    <row r="315" spans="1:10">
      <c r="A315" s="42" t="s">
        <v>373</v>
      </c>
      <c r="B315" s="42" t="s">
        <v>98</v>
      </c>
      <c r="C315" s="43">
        <v>12</v>
      </c>
      <c r="D315" s="43">
        <v>48</v>
      </c>
      <c r="E315" s="43">
        <v>3161</v>
      </c>
      <c r="F315" s="42" t="s">
        <v>19</v>
      </c>
      <c r="G315" s="44">
        <v>0.56410000000000005</v>
      </c>
      <c r="H315" s="45">
        <v>0.56410000000000005</v>
      </c>
      <c r="I315">
        <f t="shared" si="32"/>
        <v>1.3615395059058981E-2</v>
      </c>
      <c r="J315">
        <f t="shared" si="33"/>
        <v>1.3615395059058981E-2</v>
      </c>
    </row>
    <row r="316" spans="1:10">
      <c r="A316" s="42" t="s">
        <v>390</v>
      </c>
      <c r="B316" s="42" t="s">
        <v>107</v>
      </c>
      <c r="C316" s="43">
        <v>38</v>
      </c>
      <c r="D316" s="43">
        <v>38</v>
      </c>
      <c r="E316" s="53"/>
      <c r="F316" s="42" t="s">
        <v>60</v>
      </c>
      <c r="G316" s="44">
        <v>0.5595</v>
      </c>
      <c r="H316" s="45">
        <v>0.5595</v>
      </c>
      <c r="I316">
        <f t="shared" si="32"/>
        <v>1.0690957363892814E-2</v>
      </c>
      <c r="J316">
        <f t="shared" si="33"/>
        <v>1.0690957363892814E-2</v>
      </c>
    </row>
    <row r="317" spans="1:10">
      <c r="A317" s="42" t="s">
        <v>275</v>
      </c>
      <c r="B317" s="42" t="s">
        <v>92</v>
      </c>
      <c r="C317" s="43">
        <v>12</v>
      </c>
      <c r="D317" s="43">
        <v>48</v>
      </c>
      <c r="E317" s="53"/>
      <c r="F317" s="42" t="s">
        <v>92</v>
      </c>
      <c r="G317" s="44">
        <v>0.51739999999999997</v>
      </c>
      <c r="H317" s="45">
        <v>0.51739999999999997</v>
      </c>
      <c r="I317">
        <f t="shared" si="32"/>
        <v>1.2488220889128019E-2</v>
      </c>
      <c r="J317">
        <f t="shared" si="33"/>
        <v>1.2488220889128019E-2</v>
      </c>
    </row>
    <row r="318" spans="1:10">
      <c r="A318" s="42" t="s">
        <v>406</v>
      </c>
      <c r="B318" s="42" t="s">
        <v>407</v>
      </c>
      <c r="C318" s="43">
        <v>48</v>
      </c>
      <c r="D318" s="43">
        <v>1</v>
      </c>
      <c r="E318" s="53"/>
      <c r="F318" s="42" t="s">
        <v>204</v>
      </c>
      <c r="G318" s="44">
        <v>0.50239999999999996</v>
      </c>
      <c r="H318" s="45">
        <v>0.50239999999999996</v>
      </c>
      <c r="I318">
        <f t="shared" si="32"/>
        <v>2.5262861481678892E-4</v>
      </c>
      <c r="J318">
        <f t="shared" si="33"/>
        <v>2.5262861481678892E-4</v>
      </c>
    </row>
    <row r="319" spans="1:10">
      <c r="A319" s="42" t="s">
        <v>290</v>
      </c>
      <c r="B319" s="42" t="s">
        <v>85</v>
      </c>
      <c r="C319" s="43">
        <v>9</v>
      </c>
      <c r="D319" s="43">
        <v>54</v>
      </c>
      <c r="E319" s="43">
        <v>3845</v>
      </c>
      <c r="F319" s="42" t="s">
        <v>412</v>
      </c>
      <c r="G319" s="44">
        <v>0.46729999999999999</v>
      </c>
      <c r="H319" s="45">
        <v>0.46729999999999999</v>
      </c>
      <c r="I319">
        <f t="shared" si="32"/>
        <v>1.2688855477726543E-2</v>
      </c>
      <c r="J319">
        <f t="shared" si="33"/>
        <v>1.2688855477726543E-2</v>
      </c>
    </row>
    <row r="320" spans="1:10">
      <c r="A320" s="42" t="s">
        <v>280</v>
      </c>
      <c r="B320" s="42" t="s">
        <v>281</v>
      </c>
      <c r="C320" s="43">
        <v>94</v>
      </c>
      <c r="D320" s="43">
        <v>220</v>
      </c>
      <c r="E320" s="43">
        <v>4576</v>
      </c>
      <c r="F320" s="42" t="s">
        <v>19</v>
      </c>
      <c r="G320" s="44">
        <v>0.21510000000000001</v>
      </c>
      <c r="H320" s="45">
        <v>0.21510000000000001</v>
      </c>
      <c r="I320">
        <f t="shared" si="32"/>
        <v>2.3795563913933292E-2</v>
      </c>
      <c r="J320">
        <f t="shared" si="33"/>
        <v>2.3795563913933292E-2</v>
      </c>
    </row>
    <row r="321" spans="1:10">
      <c r="A321" s="42" t="s">
        <v>446</v>
      </c>
      <c r="B321" s="42" t="s">
        <v>247</v>
      </c>
      <c r="C321" s="43">
        <v>18</v>
      </c>
      <c r="D321" s="43">
        <v>36</v>
      </c>
      <c r="E321" s="43">
        <v>281</v>
      </c>
      <c r="F321" s="42" t="s">
        <v>410</v>
      </c>
      <c r="G321" s="44">
        <v>0.16450000000000001</v>
      </c>
      <c r="H321" s="45">
        <v>0.16450000000000001</v>
      </c>
      <c r="I321">
        <f t="shared" si="32"/>
        <v>2.9778396834096821E-3</v>
      </c>
      <c r="J321">
        <f t="shared" si="33"/>
        <v>2.9778396834096821E-3</v>
      </c>
    </row>
    <row r="322" spans="1:10">
      <c r="A322" s="42" t="s">
        <v>491</v>
      </c>
      <c r="B322" s="42" t="s">
        <v>154</v>
      </c>
      <c r="C322" s="43">
        <v>8</v>
      </c>
      <c r="D322" s="43">
        <v>16</v>
      </c>
      <c r="E322" s="43">
        <v>128</v>
      </c>
      <c r="F322" s="42" t="s">
        <v>155</v>
      </c>
      <c r="G322" s="44">
        <v>0</v>
      </c>
      <c r="H322" s="45">
        <v>0</v>
      </c>
      <c r="I322">
        <f t="shared" si="32"/>
        <v>0</v>
      </c>
      <c r="J322">
        <f t="shared" si="33"/>
        <v>0</v>
      </c>
    </row>
    <row r="323" spans="1:10">
      <c r="A323" s="42" t="s">
        <v>326</v>
      </c>
      <c r="B323" s="42" t="s">
        <v>98</v>
      </c>
      <c r="C323" s="43">
        <v>6</v>
      </c>
      <c r="D323" s="43">
        <v>32</v>
      </c>
      <c r="E323" s="43">
        <v>1805</v>
      </c>
      <c r="F323" s="42" t="s">
        <v>19</v>
      </c>
      <c r="G323" s="44">
        <v>0</v>
      </c>
      <c r="H323" s="45">
        <v>0</v>
      </c>
      <c r="I323">
        <f t="shared" si="32"/>
        <v>0</v>
      </c>
      <c r="J323">
        <f t="shared" si="33"/>
        <v>0</v>
      </c>
    </row>
    <row r="324" spans="1:10">
      <c r="A324" s="42" t="s">
        <v>492</v>
      </c>
      <c r="B324" s="42" t="s">
        <v>54</v>
      </c>
      <c r="C324" s="53"/>
      <c r="D324" s="53"/>
      <c r="E324" s="53"/>
      <c r="F324" s="42" t="s">
        <v>415</v>
      </c>
      <c r="G324" s="44">
        <v>0</v>
      </c>
      <c r="H324" s="45">
        <v>0</v>
      </c>
      <c r="I324">
        <f t="shared" si="32"/>
        <v>0</v>
      </c>
      <c r="J324">
        <f t="shared" si="33"/>
        <v>0</v>
      </c>
    </row>
    <row r="325" spans="1:10">
      <c r="A325" s="42" t="s">
        <v>183</v>
      </c>
      <c r="B325" s="42" t="s">
        <v>92</v>
      </c>
      <c r="C325" s="43">
        <v>18</v>
      </c>
      <c r="D325" s="43">
        <v>36</v>
      </c>
      <c r="E325" s="43">
        <v>281</v>
      </c>
      <c r="F325" s="42" t="s">
        <v>92</v>
      </c>
      <c r="G325" s="44">
        <v>0</v>
      </c>
      <c r="H325" s="45">
        <v>0</v>
      </c>
      <c r="I325">
        <f t="shared" si="32"/>
        <v>0</v>
      </c>
      <c r="J325">
        <f t="shared" si="33"/>
        <v>0</v>
      </c>
    </row>
    <row r="326" spans="1:10">
      <c r="A326" s="42" t="s">
        <v>493</v>
      </c>
      <c r="B326" s="42" t="s">
        <v>44</v>
      </c>
      <c r="C326" s="43">
        <v>-1</v>
      </c>
      <c r="D326" s="43">
        <v>-1</v>
      </c>
      <c r="E326" s="53"/>
      <c r="F326" s="42" t="s">
        <v>45</v>
      </c>
      <c r="G326" s="53"/>
      <c r="H326" s="45">
        <v>0</v>
      </c>
      <c r="I326">
        <f t="shared" ref="I326" si="36">G326*D326/$M$5*100</f>
        <v>0</v>
      </c>
      <c r="J326">
        <f t="shared" ref="J326" si="37">H326*D326/$M$5*100</f>
        <v>0</v>
      </c>
    </row>
    <row r="327" spans="1:10">
      <c r="A327" s="42" t="s">
        <v>320</v>
      </c>
      <c r="B327" s="42" t="s">
        <v>138</v>
      </c>
      <c r="C327" s="43">
        <v>600</v>
      </c>
      <c r="D327" s="43">
        <v>600</v>
      </c>
      <c r="E327" s="43">
        <v>9144</v>
      </c>
      <c r="F327" s="42" t="s">
        <v>470</v>
      </c>
      <c r="G327" s="53"/>
      <c r="H327" s="45">
        <v>-1</v>
      </c>
    </row>
    <row r="328" spans="1:10">
      <c r="A328" s="42" t="s">
        <v>269</v>
      </c>
      <c r="B328" s="42" t="s">
        <v>138</v>
      </c>
      <c r="C328" s="43">
        <v>24</v>
      </c>
      <c r="D328" s="43">
        <v>24</v>
      </c>
      <c r="E328" s="43">
        <v>312</v>
      </c>
      <c r="F328" s="42" t="s">
        <v>470</v>
      </c>
      <c r="G328" s="53"/>
      <c r="H328" s="45">
        <v>-1</v>
      </c>
    </row>
    <row r="329" spans="1:10">
      <c r="A329" s="42" t="s">
        <v>137</v>
      </c>
      <c r="B329" s="42" t="s">
        <v>138</v>
      </c>
      <c r="C329" s="43">
        <v>50</v>
      </c>
      <c r="D329" s="43">
        <v>200</v>
      </c>
      <c r="E329" s="43">
        <v>2080</v>
      </c>
      <c r="F329" s="42" t="s">
        <v>470</v>
      </c>
      <c r="G329" s="53"/>
      <c r="H329" s="45">
        <v>-1</v>
      </c>
    </row>
    <row r="330" spans="1:10">
      <c r="A330" s="42" t="s">
        <v>192</v>
      </c>
      <c r="B330" s="42" t="s">
        <v>138</v>
      </c>
      <c r="C330" s="43">
        <v>80</v>
      </c>
      <c r="D330" s="43">
        <v>80</v>
      </c>
      <c r="E330" s="43">
        <v>504</v>
      </c>
      <c r="F330" s="42" t="s">
        <v>470</v>
      </c>
      <c r="G330" s="53"/>
      <c r="H330" s="45">
        <v>-1</v>
      </c>
    </row>
    <row r="331" spans="1:10">
      <c r="A331" s="42" t="s">
        <v>325</v>
      </c>
      <c r="B331" s="42" t="s">
        <v>138</v>
      </c>
      <c r="C331" s="43">
        <v>6</v>
      </c>
      <c r="D331" s="43">
        <v>24</v>
      </c>
      <c r="E331" s="43">
        <v>146</v>
      </c>
      <c r="F331" s="42" t="s">
        <v>470</v>
      </c>
      <c r="G331" s="53"/>
      <c r="H331" s="45">
        <v>-1</v>
      </c>
    </row>
    <row r="332" spans="1:10">
      <c r="A332" s="42" t="s">
        <v>327</v>
      </c>
      <c r="B332" s="42" t="s">
        <v>138</v>
      </c>
      <c r="C332" s="43">
        <v>44</v>
      </c>
      <c r="D332" s="43">
        <v>44</v>
      </c>
      <c r="E332" s="43">
        <v>352</v>
      </c>
      <c r="F332" s="42" t="s">
        <v>470</v>
      </c>
      <c r="G332" s="53"/>
      <c r="H332" s="45">
        <v>-1</v>
      </c>
    </row>
    <row r="333" spans="1:10">
      <c r="A333" s="42" t="s">
        <v>314</v>
      </c>
      <c r="B333" s="42" t="s">
        <v>138</v>
      </c>
      <c r="C333" s="43">
        <v>2</v>
      </c>
      <c r="D333" s="43">
        <v>8</v>
      </c>
      <c r="E333" s="43">
        <v>83</v>
      </c>
      <c r="F333" s="42" t="s">
        <v>470</v>
      </c>
      <c r="G333" s="53"/>
      <c r="H333" s="45">
        <v>-1</v>
      </c>
    </row>
    <row r="334" spans="1:10">
      <c r="A334" s="42" t="s">
        <v>145</v>
      </c>
      <c r="B334" s="42" t="s">
        <v>138</v>
      </c>
      <c r="C334" s="43">
        <v>800</v>
      </c>
      <c r="D334" s="43">
        <v>800</v>
      </c>
      <c r="E334" s="43">
        <v>6400</v>
      </c>
      <c r="F334" s="42" t="s">
        <v>470</v>
      </c>
      <c r="G334" s="53"/>
      <c r="H334" s="45">
        <v>-1</v>
      </c>
    </row>
  </sheetData>
  <mergeCells count="1">
    <mergeCell ref="A1:H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331"/>
  <sheetViews>
    <sheetView workbookViewId="0">
      <selection activeCell="K5" sqref="K5"/>
    </sheetView>
  </sheetViews>
  <sheetFormatPr defaultRowHeight="15"/>
  <sheetData>
    <row r="1" spans="1:13">
      <c r="A1" s="65" t="s">
        <v>494</v>
      </c>
      <c r="B1" s="66"/>
      <c r="C1" s="66"/>
      <c r="D1" s="66"/>
      <c r="E1" s="66"/>
      <c r="F1" s="66"/>
      <c r="G1" s="66"/>
      <c r="H1" s="66"/>
    </row>
    <row r="2" spans="1:13">
      <c r="A2" s="66"/>
      <c r="B2" s="66"/>
      <c r="C2" s="66"/>
      <c r="D2" s="66"/>
      <c r="E2" s="66"/>
      <c r="F2" s="66"/>
      <c r="G2" s="66"/>
      <c r="H2" s="66"/>
    </row>
    <row r="3" spans="1:13">
      <c r="A3" s="66"/>
      <c r="B3" s="66"/>
      <c r="C3" s="66"/>
      <c r="D3" s="66"/>
      <c r="E3" s="66"/>
      <c r="F3" s="66"/>
      <c r="G3" s="66"/>
      <c r="H3" s="66"/>
    </row>
    <row r="4" spans="1:13">
      <c r="A4" s="39" t="s">
        <v>1</v>
      </c>
      <c r="B4" s="39" t="s">
        <v>2</v>
      </c>
      <c r="C4" s="39" t="s">
        <v>3</v>
      </c>
      <c r="D4" s="39" t="s">
        <v>4</v>
      </c>
      <c r="E4" s="39" t="s">
        <v>483</v>
      </c>
      <c r="F4" s="39" t="s">
        <v>6</v>
      </c>
      <c r="G4" s="40" t="s">
        <v>7</v>
      </c>
      <c r="H4" s="41" t="s">
        <v>8</v>
      </c>
      <c r="I4" s="37" t="s">
        <v>458</v>
      </c>
      <c r="J4" s="37" t="s">
        <v>459</v>
      </c>
      <c r="K4" t="s">
        <v>453</v>
      </c>
      <c r="L4" t="s">
        <v>454</v>
      </c>
      <c r="M4" t="s">
        <v>457</v>
      </c>
    </row>
    <row r="5" spans="1:13">
      <c r="A5" s="42" t="s">
        <v>180</v>
      </c>
      <c r="B5" s="42" t="s">
        <v>170</v>
      </c>
      <c r="C5" s="43">
        <v>176</v>
      </c>
      <c r="D5" s="43">
        <v>704</v>
      </c>
      <c r="E5" s="43">
        <v>6758</v>
      </c>
      <c r="F5" s="42" t="s">
        <v>171</v>
      </c>
      <c r="G5" s="44">
        <v>1</v>
      </c>
      <c r="H5" s="45">
        <v>1</v>
      </c>
      <c r="I5">
        <f>G5*D5/$M$5*100</f>
        <v>0.29702260156358773</v>
      </c>
      <c r="J5">
        <f>H5*D5/$M$5*100</f>
        <v>0.29702260156358773</v>
      </c>
      <c r="K5">
        <f>SUM(I5:I326)</f>
        <v>96.226440665094387</v>
      </c>
      <c r="L5">
        <f>SUM(J5:J326)</f>
        <v>94.971878752336337</v>
      </c>
      <c r="M5">
        <f>SUM(D5:D326)</f>
        <v>237019</v>
      </c>
    </row>
    <row r="6" spans="1:13">
      <c r="A6" s="42" t="s">
        <v>449</v>
      </c>
      <c r="B6" s="42" t="s">
        <v>198</v>
      </c>
      <c r="C6" s="43">
        <v>48</v>
      </c>
      <c r="D6" s="43">
        <v>288</v>
      </c>
      <c r="E6" s="43">
        <v>2822</v>
      </c>
      <c r="F6" s="42" t="s">
        <v>199</v>
      </c>
      <c r="G6" s="44">
        <v>1</v>
      </c>
      <c r="H6" s="45">
        <v>1</v>
      </c>
      <c r="I6">
        <f t="shared" ref="I6:I69" si="0">G6*D6/$M$5*100</f>
        <v>0.12150924609419499</v>
      </c>
      <c r="J6">
        <f t="shared" ref="J6:J69" si="1">H6*D6/$M$5*100</f>
        <v>0.12150924609419499</v>
      </c>
    </row>
    <row r="7" spans="1:13">
      <c r="A7" s="42" t="s">
        <v>236</v>
      </c>
      <c r="B7" s="42" t="s">
        <v>44</v>
      </c>
      <c r="C7" s="43">
        <v>200</v>
      </c>
      <c r="D7" s="43">
        <v>332</v>
      </c>
      <c r="E7" s="43">
        <v>26977</v>
      </c>
      <c r="F7" s="42" t="s">
        <v>45</v>
      </c>
      <c r="G7" s="44">
        <v>1</v>
      </c>
      <c r="H7" s="45">
        <v>1</v>
      </c>
      <c r="I7">
        <f t="shared" si="0"/>
        <v>0.14007315869191922</v>
      </c>
      <c r="J7">
        <f t="shared" si="1"/>
        <v>0.14007315869191922</v>
      </c>
    </row>
    <row r="8" spans="1:13">
      <c r="A8" s="42" t="s">
        <v>320</v>
      </c>
      <c r="B8" s="42" t="s">
        <v>138</v>
      </c>
      <c r="C8" s="43">
        <v>600</v>
      </c>
      <c r="D8" s="43">
        <v>600</v>
      </c>
      <c r="E8" s="43">
        <v>9144</v>
      </c>
      <c r="F8" s="42" t="s">
        <v>470</v>
      </c>
      <c r="G8" s="44">
        <v>1</v>
      </c>
      <c r="H8" s="45">
        <v>1</v>
      </c>
      <c r="I8">
        <f t="shared" si="0"/>
        <v>0.25314426269623952</v>
      </c>
      <c r="J8">
        <f t="shared" si="1"/>
        <v>0.25314426269623952</v>
      </c>
    </row>
    <row r="9" spans="1:13">
      <c r="A9" s="42" t="s">
        <v>145</v>
      </c>
      <c r="B9" s="42" t="s">
        <v>138</v>
      </c>
      <c r="C9" s="43">
        <v>800</v>
      </c>
      <c r="D9" s="43">
        <v>800</v>
      </c>
      <c r="E9" s="43">
        <v>6400</v>
      </c>
      <c r="F9" s="42" t="s">
        <v>470</v>
      </c>
      <c r="G9" s="44">
        <v>1</v>
      </c>
      <c r="H9" s="45">
        <v>1</v>
      </c>
      <c r="I9">
        <f t="shared" si="0"/>
        <v>0.33752568359498608</v>
      </c>
      <c r="J9">
        <f t="shared" si="1"/>
        <v>0.33752568359498608</v>
      </c>
    </row>
    <row r="10" spans="1:13">
      <c r="A10" s="42" t="s">
        <v>432</v>
      </c>
      <c r="B10" s="42" t="s">
        <v>13</v>
      </c>
      <c r="C10" s="43">
        <v>62</v>
      </c>
      <c r="D10" s="43">
        <v>248</v>
      </c>
      <c r="E10" s="43">
        <v>1991</v>
      </c>
      <c r="F10" s="42" t="s">
        <v>412</v>
      </c>
      <c r="G10" s="44">
        <v>1</v>
      </c>
      <c r="H10" s="45">
        <v>1</v>
      </c>
      <c r="I10">
        <f t="shared" si="0"/>
        <v>0.10463296191444568</v>
      </c>
      <c r="J10">
        <f t="shared" si="1"/>
        <v>0.10463296191444568</v>
      </c>
    </row>
    <row r="11" spans="1:13">
      <c r="A11" s="42" t="s">
        <v>398</v>
      </c>
      <c r="B11" s="42" t="s">
        <v>100</v>
      </c>
      <c r="C11" s="43">
        <v>84</v>
      </c>
      <c r="D11" s="43">
        <v>336</v>
      </c>
      <c r="E11" s="43">
        <v>4539</v>
      </c>
      <c r="F11" s="42" t="s">
        <v>101</v>
      </c>
      <c r="G11" s="44">
        <v>1</v>
      </c>
      <c r="H11" s="45">
        <v>1</v>
      </c>
      <c r="I11">
        <f t="shared" si="0"/>
        <v>0.14176078710989415</v>
      </c>
      <c r="J11">
        <f t="shared" si="1"/>
        <v>0.14176078710989415</v>
      </c>
    </row>
    <row r="12" spans="1:13">
      <c r="A12" s="42" t="s">
        <v>9</v>
      </c>
      <c r="B12" s="42" t="s">
        <v>10</v>
      </c>
      <c r="C12" s="43">
        <v>1</v>
      </c>
      <c r="D12" s="43">
        <v>1</v>
      </c>
      <c r="E12" s="53"/>
      <c r="F12" s="42" t="s">
        <v>11</v>
      </c>
      <c r="G12" s="44">
        <v>1</v>
      </c>
      <c r="H12" s="45">
        <v>1</v>
      </c>
      <c r="I12">
        <f t="shared" si="0"/>
        <v>4.2190710449373253E-4</v>
      </c>
      <c r="J12">
        <f t="shared" si="1"/>
        <v>4.2190710449373253E-4</v>
      </c>
    </row>
    <row r="13" spans="1:13">
      <c r="A13" s="42" t="s">
        <v>37</v>
      </c>
      <c r="B13" s="42" t="s">
        <v>36</v>
      </c>
      <c r="C13" s="43">
        <v>4932</v>
      </c>
      <c r="D13" s="43">
        <v>23960</v>
      </c>
      <c r="E13" s="43">
        <v>338828</v>
      </c>
      <c r="F13" s="42" t="s">
        <v>38</v>
      </c>
      <c r="G13" s="44">
        <v>1</v>
      </c>
      <c r="H13" s="45">
        <v>1</v>
      </c>
      <c r="I13">
        <f t="shared" si="0"/>
        <v>10.108894223669832</v>
      </c>
      <c r="J13">
        <f t="shared" si="1"/>
        <v>10.108894223669832</v>
      </c>
    </row>
    <row r="14" spans="1:13">
      <c r="A14" s="42" t="s">
        <v>290</v>
      </c>
      <c r="B14" s="42" t="s">
        <v>85</v>
      </c>
      <c r="C14" s="43">
        <v>9</v>
      </c>
      <c r="D14" s="43">
        <v>54</v>
      </c>
      <c r="E14" s="43">
        <v>3845</v>
      </c>
      <c r="F14" s="42" t="s">
        <v>412</v>
      </c>
      <c r="G14" s="44">
        <v>1</v>
      </c>
      <c r="H14" s="45">
        <v>1</v>
      </c>
      <c r="I14">
        <f t="shared" si="0"/>
        <v>2.2782983642661559E-2</v>
      </c>
      <c r="J14">
        <f t="shared" si="1"/>
        <v>2.2782983642661559E-2</v>
      </c>
    </row>
    <row r="15" spans="1:13">
      <c r="A15" s="42" t="s">
        <v>233</v>
      </c>
      <c r="B15" s="42" t="s">
        <v>234</v>
      </c>
      <c r="C15" s="43">
        <v>22</v>
      </c>
      <c r="D15" s="43">
        <v>44</v>
      </c>
      <c r="E15" s="43">
        <v>299</v>
      </c>
      <c r="F15" s="42" t="s">
        <v>179</v>
      </c>
      <c r="G15" s="44">
        <v>1</v>
      </c>
      <c r="H15" s="45">
        <v>1</v>
      </c>
      <c r="I15">
        <f t="shared" si="0"/>
        <v>1.8563912597724233E-2</v>
      </c>
      <c r="J15">
        <f t="shared" si="1"/>
        <v>1.8563912597724233E-2</v>
      </c>
    </row>
    <row r="16" spans="1:13">
      <c r="A16" s="42" t="s">
        <v>211</v>
      </c>
      <c r="B16" s="42" t="s">
        <v>13</v>
      </c>
      <c r="C16" s="43">
        <v>50</v>
      </c>
      <c r="D16" s="43">
        <v>172</v>
      </c>
      <c r="E16" s="43">
        <v>1458</v>
      </c>
      <c r="F16" s="42" t="s">
        <v>412</v>
      </c>
      <c r="G16" s="44">
        <v>1</v>
      </c>
      <c r="H16" s="45">
        <v>1</v>
      </c>
      <c r="I16">
        <f t="shared" si="0"/>
        <v>7.2568021972922003E-2</v>
      </c>
      <c r="J16">
        <f t="shared" si="1"/>
        <v>7.2568021972922003E-2</v>
      </c>
    </row>
    <row r="17" spans="1:10">
      <c r="A17" s="42" t="s">
        <v>88</v>
      </c>
      <c r="B17" s="42" t="s">
        <v>89</v>
      </c>
      <c r="C17" s="43">
        <v>60</v>
      </c>
      <c r="D17" s="43">
        <v>240</v>
      </c>
      <c r="E17" s="43">
        <v>2326</v>
      </c>
      <c r="F17" s="42" t="s">
        <v>90</v>
      </c>
      <c r="G17" s="44">
        <v>1</v>
      </c>
      <c r="H17" s="45">
        <v>1</v>
      </c>
      <c r="I17">
        <f t="shared" si="0"/>
        <v>0.10125770507849582</v>
      </c>
      <c r="J17">
        <f t="shared" si="1"/>
        <v>0.10125770507849582</v>
      </c>
    </row>
    <row r="18" spans="1:10">
      <c r="A18" s="42" t="s">
        <v>48</v>
      </c>
      <c r="B18" s="42" t="s">
        <v>32</v>
      </c>
      <c r="C18" s="43">
        <v>2488</v>
      </c>
      <c r="D18" s="43">
        <v>13616</v>
      </c>
      <c r="E18" s="43">
        <v>106847</v>
      </c>
      <c r="F18" s="42" t="s">
        <v>409</v>
      </c>
      <c r="G18" s="44">
        <v>1</v>
      </c>
      <c r="H18" s="45">
        <v>1</v>
      </c>
      <c r="I18">
        <f t="shared" si="0"/>
        <v>5.7446871347866626</v>
      </c>
      <c r="J18">
        <f t="shared" si="1"/>
        <v>5.7446871347866626</v>
      </c>
    </row>
    <row r="19" spans="1:10">
      <c r="A19" s="42" t="s">
        <v>80</v>
      </c>
      <c r="B19" s="42" t="s">
        <v>16</v>
      </c>
      <c r="C19" s="43">
        <v>7</v>
      </c>
      <c r="D19" s="43">
        <v>14</v>
      </c>
      <c r="E19" s="43">
        <v>58</v>
      </c>
      <c r="F19" s="42" t="s">
        <v>495</v>
      </c>
      <c r="G19" s="44">
        <v>1</v>
      </c>
      <c r="H19" s="45">
        <v>1</v>
      </c>
      <c r="I19">
        <f t="shared" si="0"/>
        <v>5.9066994629122559E-3</v>
      </c>
      <c r="J19">
        <f t="shared" si="1"/>
        <v>5.9066994629122559E-3</v>
      </c>
    </row>
    <row r="20" spans="1:10">
      <c r="A20" s="42" t="s">
        <v>153</v>
      </c>
      <c r="B20" s="42" t="s">
        <v>154</v>
      </c>
      <c r="C20" s="43">
        <v>54</v>
      </c>
      <c r="D20" s="43">
        <v>230</v>
      </c>
      <c r="E20" s="43">
        <v>1937</v>
      </c>
      <c r="F20" s="42" t="s">
        <v>155</v>
      </c>
      <c r="G20" s="44">
        <v>1</v>
      </c>
      <c r="H20" s="45">
        <v>1</v>
      </c>
      <c r="I20">
        <f t="shared" si="0"/>
        <v>9.7038634033558488E-2</v>
      </c>
      <c r="J20">
        <f t="shared" si="1"/>
        <v>9.7038634033558488E-2</v>
      </c>
    </row>
    <row r="21" spans="1:10">
      <c r="A21" s="42" t="s">
        <v>231</v>
      </c>
      <c r="B21" s="42" t="s">
        <v>154</v>
      </c>
      <c r="C21" s="43">
        <v>20</v>
      </c>
      <c r="D21" s="43">
        <v>20</v>
      </c>
      <c r="E21" s="43">
        <v>144</v>
      </c>
      <c r="F21" s="42" t="s">
        <v>155</v>
      </c>
      <c r="G21" s="44">
        <v>1</v>
      </c>
      <c r="H21" s="45">
        <v>1</v>
      </c>
      <c r="I21">
        <f t="shared" si="0"/>
        <v>8.4381420898746503E-3</v>
      </c>
      <c r="J21">
        <f t="shared" si="1"/>
        <v>8.4381420898746503E-3</v>
      </c>
    </row>
    <row r="22" spans="1:10">
      <c r="A22" s="42" t="s">
        <v>79</v>
      </c>
      <c r="B22" s="42" t="s">
        <v>44</v>
      </c>
      <c r="C22" s="43">
        <v>1606</v>
      </c>
      <c r="D22" s="43">
        <v>7415</v>
      </c>
      <c r="E22" s="43">
        <v>61484</v>
      </c>
      <c r="F22" s="42" t="s">
        <v>45</v>
      </c>
      <c r="G22" s="44">
        <v>1</v>
      </c>
      <c r="H22" s="45">
        <v>1</v>
      </c>
      <c r="I22">
        <f t="shared" si="0"/>
        <v>3.1284411798210265</v>
      </c>
      <c r="J22">
        <f t="shared" si="1"/>
        <v>3.1284411798210265</v>
      </c>
    </row>
    <row r="23" spans="1:10">
      <c r="A23" s="42" t="s">
        <v>156</v>
      </c>
      <c r="B23" s="42" t="s">
        <v>16</v>
      </c>
      <c r="C23" s="43">
        <v>139</v>
      </c>
      <c r="D23" s="43">
        <v>278</v>
      </c>
      <c r="E23" s="43">
        <v>1985</v>
      </c>
      <c r="F23" s="42" t="s">
        <v>495</v>
      </c>
      <c r="G23" s="44">
        <v>1</v>
      </c>
      <c r="H23" s="45">
        <v>1</v>
      </c>
      <c r="I23">
        <f t="shared" si="0"/>
        <v>0.11729017504925765</v>
      </c>
      <c r="J23">
        <f t="shared" si="1"/>
        <v>0.11729017504925765</v>
      </c>
    </row>
    <row r="24" spans="1:10">
      <c r="A24" s="42" t="s">
        <v>286</v>
      </c>
      <c r="B24" s="42" t="s">
        <v>16</v>
      </c>
      <c r="C24" s="43">
        <v>54</v>
      </c>
      <c r="D24" s="43">
        <v>108</v>
      </c>
      <c r="E24" s="43">
        <v>771</v>
      </c>
      <c r="F24" s="42" t="s">
        <v>495</v>
      </c>
      <c r="G24" s="44">
        <v>1</v>
      </c>
      <c r="H24" s="45">
        <v>1</v>
      </c>
      <c r="I24">
        <f t="shared" si="0"/>
        <v>4.5565967285323118E-2</v>
      </c>
      <c r="J24">
        <f t="shared" si="1"/>
        <v>4.5565967285323118E-2</v>
      </c>
    </row>
    <row r="25" spans="1:10">
      <c r="A25" s="42" t="s">
        <v>380</v>
      </c>
      <c r="B25" s="42" t="s">
        <v>16</v>
      </c>
      <c r="C25" s="43">
        <v>62</v>
      </c>
      <c r="D25" s="43">
        <v>124</v>
      </c>
      <c r="E25" s="43">
        <v>982</v>
      </c>
      <c r="F25" s="42" t="s">
        <v>495</v>
      </c>
      <c r="G25" s="44">
        <v>1</v>
      </c>
      <c r="H25" s="45">
        <v>1</v>
      </c>
      <c r="I25">
        <f t="shared" si="0"/>
        <v>5.2316480957222841E-2</v>
      </c>
      <c r="J25">
        <f t="shared" si="1"/>
        <v>5.2316480957222841E-2</v>
      </c>
    </row>
    <row r="26" spans="1:10">
      <c r="A26" s="42" t="s">
        <v>262</v>
      </c>
      <c r="B26" s="42" t="s">
        <v>154</v>
      </c>
      <c r="C26" s="43">
        <v>64</v>
      </c>
      <c r="D26" s="43">
        <v>64</v>
      </c>
      <c r="E26" s="43">
        <v>372</v>
      </c>
      <c r="F26" s="42" t="s">
        <v>155</v>
      </c>
      <c r="G26" s="44">
        <v>1</v>
      </c>
      <c r="H26" s="45">
        <v>1</v>
      </c>
      <c r="I26">
        <f t="shared" si="0"/>
        <v>2.7002054687598882E-2</v>
      </c>
      <c r="J26">
        <f t="shared" si="1"/>
        <v>2.7002054687598882E-2</v>
      </c>
    </row>
    <row r="27" spans="1:10">
      <c r="A27" s="42" t="s">
        <v>228</v>
      </c>
      <c r="B27" s="42" t="s">
        <v>154</v>
      </c>
      <c r="C27" s="43">
        <v>120</v>
      </c>
      <c r="D27" s="43">
        <v>120</v>
      </c>
      <c r="E27" s="43">
        <v>866</v>
      </c>
      <c r="F27" s="42" t="s">
        <v>155</v>
      </c>
      <c r="G27" s="44">
        <v>1</v>
      </c>
      <c r="H27" s="45">
        <v>1</v>
      </c>
      <c r="I27">
        <f t="shared" si="0"/>
        <v>5.0628852539247912E-2</v>
      </c>
      <c r="J27">
        <f t="shared" si="1"/>
        <v>5.0628852539247912E-2</v>
      </c>
    </row>
    <row r="28" spans="1:10">
      <c r="A28" s="42" t="s">
        <v>158</v>
      </c>
      <c r="B28" s="42" t="s">
        <v>154</v>
      </c>
      <c r="C28" s="43">
        <v>120</v>
      </c>
      <c r="D28" s="43">
        <v>120</v>
      </c>
      <c r="E28" s="43">
        <v>866</v>
      </c>
      <c r="F28" s="42" t="s">
        <v>155</v>
      </c>
      <c r="G28" s="44">
        <v>1</v>
      </c>
      <c r="H28" s="45">
        <v>1</v>
      </c>
      <c r="I28">
        <f t="shared" si="0"/>
        <v>5.0628852539247912E-2</v>
      </c>
      <c r="J28">
        <f t="shared" si="1"/>
        <v>5.0628852539247912E-2</v>
      </c>
    </row>
    <row r="29" spans="1:10">
      <c r="A29" s="42" t="s">
        <v>166</v>
      </c>
      <c r="B29" s="42" t="s">
        <v>154</v>
      </c>
      <c r="C29" s="43">
        <v>116</v>
      </c>
      <c r="D29" s="43">
        <v>116</v>
      </c>
      <c r="E29" s="43">
        <v>838</v>
      </c>
      <c r="F29" s="42" t="s">
        <v>155</v>
      </c>
      <c r="G29" s="44">
        <v>1</v>
      </c>
      <c r="H29" s="45">
        <v>1</v>
      </c>
      <c r="I29">
        <f t="shared" si="0"/>
        <v>4.8941224121272976E-2</v>
      </c>
      <c r="J29">
        <f t="shared" si="1"/>
        <v>4.8941224121272976E-2</v>
      </c>
    </row>
    <row r="30" spans="1:10">
      <c r="A30" s="42" t="s">
        <v>201</v>
      </c>
      <c r="B30" s="42" t="s">
        <v>154</v>
      </c>
      <c r="C30" s="43">
        <v>326</v>
      </c>
      <c r="D30" s="43">
        <v>626</v>
      </c>
      <c r="E30" s="43">
        <v>4536</v>
      </c>
      <c r="F30" s="42" t="s">
        <v>155</v>
      </c>
      <c r="G30" s="44">
        <v>1</v>
      </c>
      <c r="H30" s="45">
        <v>1</v>
      </c>
      <c r="I30">
        <f t="shared" si="0"/>
        <v>0.26411384741307659</v>
      </c>
      <c r="J30">
        <f t="shared" si="1"/>
        <v>0.26411384741307659</v>
      </c>
    </row>
    <row r="31" spans="1:10">
      <c r="A31" s="42" t="s">
        <v>491</v>
      </c>
      <c r="B31" s="42" t="s">
        <v>154</v>
      </c>
      <c r="C31" s="43">
        <v>8</v>
      </c>
      <c r="D31" s="43">
        <v>16</v>
      </c>
      <c r="E31" s="43">
        <v>213</v>
      </c>
      <c r="F31" s="42" t="s">
        <v>155</v>
      </c>
      <c r="G31" s="44">
        <v>1</v>
      </c>
      <c r="H31" s="45">
        <v>1</v>
      </c>
      <c r="I31">
        <f t="shared" si="0"/>
        <v>6.7505136718997204E-3</v>
      </c>
      <c r="J31">
        <f t="shared" si="1"/>
        <v>6.7505136718997204E-3</v>
      </c>
    </row>
    <row r="32" spans="1:10">
      <c r="A32" s="42" t="s">
        <v>125</v>
      </c>
      <c r="B32" s="42" t="s">
        <v>126</v>
      </c>
      <c r="C32" s="43">
        <v>92</v>
      </c>
      <c r="D32" s="43">
        <v>368</v>
      </c>
      <c r="E32" s="43">
        <v>2944</v>
      </c>
      <c r="F32" s="42" t="s">
        <v>60</v>
      </c>
      <c r="G32" s="44">
        <v>1</v>
      </c>
      <c r="H32" s="45">
        <v>1</v>
      </c>
      <c r="I32">
        <f t="shared" si="0"/>
        <v>0.15526181445369358</v>
      </c>
      <c r="J32">
        <f t="shared" si="1"/>
        <v>0.15526181445369358</v>
      </c>
    </row>
    <row r="33" spans="1:10">
      <c r="A33" s="42" t="s">
        <v>130</v>
      </c>
      <c r="B33" s="42" t="s">
        <v>16</v>
      </c>
      <c r="C33" s="43">
        <v>24</v>
      </c>
      <c r="D33" s="43">
        <v>48</v>
      </c>
      <c r="E33" s="43">
        <v>235</v>
      </c>
      <c r="F33" s="42" t="s">
        <v>495</v>
      </c>
      <c r="G33" s="44">
        <v>1</v>
      </c>
      <c r="H33" s="45">
        <v>1</v>
      </c>
      <c r="I33">
        <f t="shared" si="0"/>
        <v>2.0251541015699162E-2</v>
      </c>
      <c r="J33">
        <f t="shared" si="1"/>
        <v>2.0251541015699162E-2</v>
      </c>
    </row>
    <row r="34" spans="1:10">
      <c r="A34" s="42" t="s">
        <v>240</v>
      </c>
      <c r="B34" s="42" t="s">
        <v>13</v>
      </c>
      <c r="C34" s="43">
        <v>286</v>
      </c>
      <c r="D34" s="43">
        <v>1144</v>
      </c>
      <c r="E34" s="43">
        <v>8471</v>
      </c>
      <c r="F34" s="42" t="s">
        <v>412</v>
      </c>
      <c r="G34" s="44">
        <v>1</v>
      </c>
      <c r="H34" s="45">
        <v>1</v>
      </c>
      <c r="I34">
        <f t="shared" si="0"/>
        <v>0.48266172754083003</v>
      </c>
      <c r="J34">
        <f t="shared" si="1"/>
        <v>0.48266172754083003</v>
      </c>
    </row>
    <row r="35" spans="1:10">
      <c r="A35" s="42" t="s">
        <v>248</v>
      </c>
      <c r="B35" s="42" t="s">
        <v>10</v>
      </c>
      <c r="C35" s="43">
        <v>3</v>
      </c>
      <c r="D35" s="43">
        <v>12</v>
      </c>
      <c r="E35" s="43">
        <v>240</v>
      </c>
      <c r="F35" s="42" t="s">
        <v>11</v>
      </c>
      <c r="G35" s="44">
        <v>1</v>
      </c>
      <c r="H35" s="45">
        <v>1</v>
      </c>
      <c r="I35">
        <f t="shared" si="0"/>
        <v>5.0628852539247905E-3</v>
      </c>
      <c r="J35">
        <f t="shared" si="1"/>
        <v>5.0628852539247905E-3</v>
      </c>
    </row>
    <row r="36" spans="1:10">
      <c r="A36" s="42" t="s">
        <v>119</v>
      </c>
      <c r="B36" s="42" t="s">
        <v>89</v>
      </c>
      <c r="C36" s="43">
        <v>42</v>
      </c>
      <c r="D36" s="43">
        <v>176</v>
      </c>
      <c r="E36" s="43">
        <v>2083</v>
      </c>
      <c r="F36" s="42" t="s">
        <v>90</v>
      </c>
      <c r="G36" s="44">
        <v>1</v>
      </c>
      <c r="H36" s="45">
        <v>1</v>
      </c>
      <c r="I36">
        <f t="shared" si="0"/>
        <v>7.4255650390896932E-2</v>
      </c>
      <c r="J36">
        <f t="shared" si="1"/>
        <v>7.4255650390896932E-2</v>
      </c>
    </row>
    <row r="37" spans="1:10">
      <c r="A37" s="42" t="s">
        <v>43</v>
      </c>
      <c r="B37" s="42" t="s">
        <v>44</v>
      </c>
      <c r="C37" s="43">
        <v>1614</v>
      </c>
      <c r="D37" s="43">
        <v>9068</v>
      </c>
      <c r="E37" s="43">
        <v>77985</v>
      </c>
      <c r="F37" s="42" t="s">
        <v>45</v>
      </c>
      <c r="G37" s="44">
        <v>1</v>
      </c>
      <c r="H37" s="45">
        <v>1</v>
      </c>
      <c r="I37">
        <f t="shared" si="0"/>
        <v>3.8258536235491669</v>
      </c>
      <c r="J37">
        <f t="shared" si="1"/>
        <v>3.8258536235491669</v>
      </c>
    </row>
    <row r="38" spans="1:10">
      <c r="A38" s="42" t="s">
        <v>267</v>
      </c>
      <c r="B38" s="42" t="s">
        <v>16</v>
      </c>
      <c r="C38" s="43">
        <v>22</v>
      </c>
      <c r="D38" s="43">
        <v>84</v>
      </c>
      <c r="E38" s="43">
        <v>1156</v>
      </c>
      <c r="F38" s="42" t="s">
        <v>495</v>
      </c>
      <c r="G38" s="44">
        <v>1</v>
      </c>
      <c r="H38" s="45">
        <v>1</v>
      </c>
      <c r="I38">
        <f t="shared" si="0"/>
        <v>3.5440196777473537E-2</v>
      </c>
      <c r="J38">
        <f t="shared" si="1"/>
        <v>3.5440196777473537E-2</v>
      </c>
    </row>
    <row r="39" spans="1:10">
      <c r="A39" s="42" t="s">
        <v>65</v>
      </c>
      <c r="B39" s="42" t="s">
        <v>16</v>
      </c>
      <c r="C39" s="43">
        <v>28</v>
      </c>
      <c r="D39" s="43">
        <v>28</v>
      </c>
      <c r="E39" s="43">
        <v>116</v>
      </c>
      <c r="F39" s="42" t="s">
        <v>495</v>
      </c>
      <c r="G39" s="44">
        <v>1</v>
      </c>
      <c r="H39" s="45">
        <v>1</v>
      </c>
      <c r="I39">
        <f t="shared" si="0"/>
        <v>1.1813398925824512E-2</v>
      </c>
      <c r="J39">
        <f t="shared" si="1"/>
        <v>1.1813398925824512E-2</v>
      </c>
    </row>
    <row r="40" spans="1:10">
      <c r="A40" s="42" t="s">
        <v>159</v>
      </c>
      <c r="B40" s="42" t="s">
        <v>16</v>
      </c>
      <c r="C40" s="43">
        <v>240</v>
      </c>
      <c r="D40" s="43">
        <v>1048</v>
      </c>
      <c r="E40" s="43">
        <v>10711</v>
      </c>
      <c r="F40" s="42" t="s">
        <v>495</v>
      </c>
      <c r="G40" s="44">
        <v>1</v>
      </c>
      <c r="H40" s="45">
        <v>1</v>
      </c>
      <c r="I40">
        <f t="shared" si="0"/>
        <v>0.44215864550943174</v>
      </c>
      <c r="J40">
        <f t="shared" si="1"/>
        <v>0.44215864550943174</v>
      </c>
    </row>
    <row r="41" spans="1:10">
      <c r="A41" s="42" t="s">
        <v>433</v>
      </c>
      <c r="B41" s="42" t="s">
        <v>16</v>
      </c>
      <c r="C41" s="43">
        <v>10</v>
      </c>
      <c r="D41" s="43">
        <v>40</v>
      </c>
      <c r="E41" s="43">
        <v>450</v>
      </c>
      <c r="F41" s="42" t="s">
        <v>495</v>
      </c>
      <c r="G41" s="44">
        <v>1</v>
      </c>
      <c r="H41" s="45">
        <v>1</v>
      </c>
      <c r="I41">
        <f t="shared" si="0"/>
        <v>1.6876284179749301E-2</v>
      </c>
      <c r="J41">
        <f t="shared" si="1"/>
        <v>1.6876284179749301E-2</v>
      </c>
    </row>
    <row r="42" spans="1:10">
      <c r="A42" s="42" t="s">
        <v>86</v>
      </c>
      <c r="B42" s="42" t="s">
        <v>16</v>
      </c>
      <c r="C42" s="43">
        <v>120</v>
      </c>
      <c r="D42" s="43">
        <v>664</v>
      </c>
      <c r="E42" s="43">
        <v>5365</v>
      </c>
      <c r="F42" s="42" t="s">
        <v>495</v>
      </c>
      <c r="G42" s="44">
        <v>1</v>
      </c>
      <c r="H42" s="45">
        <v>1</v>
      </c>
      <c r="I42">
        <f t="shared" si="0"/>
        <v>0.28014631738383844</v>
      </c>
      <c r="J42">
        <f t="shared" si="1"/>
        <v>0.28014631738383844</v>
      </c>
    </row>
    <row r="43" spans="1:10">
      <c r="A43" s="42" t="s">
        <v>15</v>
      </c>
      <c r="B43" s="42" t="s">
        <v>16</v>
      </c>
      <c r="C43" s="43">
        <v>-1</v>
      </c>
      <c r="D43" s="43">
        <v>-1</v>
      </c>
      <c r="E43" s="53"/>
      <c r="F43" s="42" t="s">
        <v>495</v>
      </c>
      <c r="G43" s="44">
        <v>1</v>
      </c>
      <c r="H43" s="45">
        <v>1</v>
      </c>
      <c r="I43">
        <f t="shared" si="0"/>
        <v>-4.2190710449373253E-4</v>
      </c>
      <c r="J43">
        <f t="shared" si="1"/>
        <v>-4.2190710449373253E-4</v>
      </c>
    </row>
    <row r="44" spans="1:10">
      <c r="A44" s="42" t="s">
        <v>96</v>
      </c>
      <c r="B44" s="42" t="s">
        <v>16</v>
      </c>
      <c r="C44" s="43">
        <v>104</v>
      </c>
      <c r="D44" s="43">
        <v>416</v>
      </c>
      <c r="E44" s="43">
        <v>3257</v>
      </c>
      <c r="F44" s="42" t="s">
        <v>495</v>
      </c>
      <c r="G44" s="44">
        <v>1</v>
      </c>
      <c r="H44" s="45">
        <v>1</v>
      </c>
      <c r="I44">
        <f t="shared" si="0"/>
        <v>0.17551335546939276</v>
      </c>
      <c r="J44">
        <f t="shared" si="1"/>
        <v>0.17551335546939276</v>
      </c>
    </row>
    <row r="45" spans="1:10">
      <c r="A45" s="42" t="s">
        <v>351</v>
      </c>
      <c r="B45" s="42" t="s">
        <v>16</v>
      </c>
      <c r="C45" s="43">
        <v>64</v>
      </c>
      <c r="D45" s="43">
        <v>64</v>
      </c>
      <c r="E45" s="43">
        <v>744</v>
      </c>
      <c r="F45" s="42" t="s">
        <v>495</v>
      </c>
      <c r="G45" s="44">
        <v>1</v>
      </c>
      <c r="H45" s="45">
        <v>1</v>
      </c>
      <c r="I45">
        <f t="shared" si="0"/>
        <v>2.7002054687598882E-2</v>
      </c>
      <c r="J45">
        <f t="shared" si="1"/>
        <v>2.7002054687598882E-2</v>
      </c>
    </row>
    <row r="46" spans="1:10">
      <c r="A46" s="42" t="s">
        <v>62</v>
      </c>
      <c r="B46" s="42" t="s">
        <v>21</v>
      </c>
      <c r="C46" s="43">
        <v>8</v>
      </c>
      <c r="D46" s="43">
        <v>16</v>
      </c>
      <c r="E46" s="43">
        <v>98</v>
      </c>
      <c r="F46" s="42" t="s">
        <v>410</v>
      </c>
      <c r="G46" s="44">
        <v>1</v>
      </c>
      <c r="H46" s="45">
        <v>1</v>
      </c>
      <c r="I46">
        <f t="shared" si="0"/>
        <v>6.7505136718997204E-3</v>
      </c>
      <c r="J46">
        <f t="shared" si="1"/>
        <v>6.7505136718997204E-3</v>
      </c>
    </row>
    <row r="47" spans="1:10">
      <c r="A47" s="42" t="s">
        <v>200</v>
      </c>
      <c r="B47" s="42" t="s">
        <v>21</v>
      </c>
      <c r="C47" s="43">
        <v>8</v>
      </c>
      <c r="D47" s="43">
        <v>32</v>
      </c>
      <c r="E47" s="43">
        <v>294</v>
      </c>
      <c r="F47" s="42" t="s">
        <v>410</v>
      </c>
      <c r="G47" s="44">
        <v>1</v>
      </c>
      <c r="H47" s="45">
        <v>1</v>
      </c>
      <c r="I47">
        <f t="shared" si="0"/>
        <v>1.3501027343799441E-2</v>
      </c>
      <c r="J47">
        <f t="shared" si="1"/>
        <v>1.3501027343799441E-2</v>
      </c>
    </row>
    <row r="48" spans="1:10">
      <c r="A48" s="42" t="s">
        <v>20</v>
      </c>
      <c r="B48" s="42" t="s">
        <v>21</v>
      </c>
      <c r="C48" s="43">
        <v>8</v>
      </c>
      <c r="D48" s="43">
        <v>32</v>
      </c>
      <c r="E48" s="43">
        <v>294</v>
      </c>
      <c r="F48" s="42" t="s">
        <v>410</v>
      </c>
      <c r="G48" s="44">
        <v>1</v>
      </c>
      <c r="H48" s="45">
        <v>1</v>
      </c>
      <c r="I48">
        <f t="shared" si="0"/>
        <v>1.3501027343799441E-2</v>
      </c>
      <c r="J48">
        <f t="shared" si="1"/>
        <v>1.3501027343799441E-2</v>
      </c>
    </row>
    <row r="49" spans="1:10">
      <c r="A49" s="42" t="s">
        <v>23</v>
      </c>
      <c r="B49" s="42" t="s">
        <v>21</v>
      </c>
      <c r="C49" s="43">
        <v>16</v>
      </c>
      <c r="D49" s="43">
        <v>16</v>
      </c>
      <c r="E49" s="43">
        <v>83</v>
      </c>
      <c r="F49" s="42" t="s">
        <v>410</v>
      </c>
      <c r="G49" s="44">
        <v>1</v>
      </c>
      <c r="H49" s="45">
        <v>1</v>
      </c>
      <c r="I49">
        <f t="shared" si="0"/>
        <v>6.7505136718997204E-3</v>
      </c>
      <c r="J49">
        <f t="shared" si="1"/>
        <v>6.7505136718997204E-3</v>
      </c>
    </row>
    <row r="50" spans="1:10">
      <c r="A50" s="42" t="s">
        <v>129</v>
      </c>
      <c r="B50" s="42" t="s">
        <v>21</v>
      </c>
      <c r="C50" s="43">
        <v>8</v>
      </c>
      <c r="D50" s="43">
        <v>16</v>
      </c>
      <c r="E50" s="43">
        <v>98</v>
      </c>
      <c r="F50" s="42" t="s">
        <v>410</v>
      </c>
      <c r="G50" s="44">
        <v>1</v>
      </c>
      <c r="H50" s="45">
        <v>1</v>
      </c>
      <c r="I50">
        <f t="shared" si="0"/>
        <v>6.7505136718997204E-3</v>
      </c>
      <c r="J50">
        <f t="shared" si="1"/>
        <v>6.7505136718997204E-3</v>
      </c>
    </row>
    <row r="51" spans="1:10">
      <c r="A51" s="42" t="s">
        <v>25</v>
      </c>
      <c r="B51" s="42" t="s">
        <v>21</v>
      </c>
      <c r="C51" s="43">
        <v>8</v>
      </c>
      <c r="D51" s="43">
        <v>32</v>
      </c>
      <c r="E51" s="43">
        <v>294</v>
      </c>
      <c r="F51" s="42" t="s">
        <v>410</v>
      </c>
      <c r="G51" s="44">
        <v>1</v>
      </c>
      <c r="H51" s="45">
        <v>1</v>
      </c>
      <c r="I51">
        <f t="shared" si="0"/>
        <v>1.3501027343799441E-2</v>
      </c>
      <c r="J51">
        <f t="shared" si="1"/>
        <v>1.3501027343799441E-2</v>
      </c>
    </row>
    <row r="52" spans="1:10">
      <c r="A52" s="42" t="s">
        <v>160</v>
      </c>
      <c r="B52" s="42" t="s">
        <v>21</v>
      </c>
      <c r="C52" s="43">
        <v>8</v>
      </c>
      <c r="D52" s="43">
        <v>16</v>
      </c>
      <c r="E52" s="43">
        <v>98</v>
      </c>
      <c r="F52" s="42" t="s">
        <v>410</v>
      </c>
      <c r="G52" s="44">
        <v>1</v>
      </c>
      <c r="H52" s="45">
        <v>1</v>
      </c>
      <c r="I52">
        <f t="shared" si="0"/>
        <v>6.7505136718997204E-3</v>
      </c>
      <c r="J52">
        <f t="shared" si="1"/>
        <v>6.7505136718997204E-3</v>
      </c>
    </row>
    <row r="53" spans="1:10">
      <c r="A53" s="42" t="s">
        <v>26</v>
      </c>
      <c r="B53" s="42" t="s">
        <v>21</v>
      </c>
      <c r="C53" s="43">
        <v>6</v>
      </c>
      <c r="D53" s="43">
        <v>12</v>
      </c>
      <c r="E53" s="43">
        <v>73</v>
      </c>
      <c r="F53" s="42" t="s">
        <v>410</v>
      </c>
      <c r="G53" s="44">
        <v>1</v>
      </c>
      <c r="H53" s="45">
        <v>1</v>
      </c>
      <c r="I53">
        <f t="shared" si="0"/>
        <v>5.0628852539247905E-3</v>
      </c>
      <c r="J53">
        <f t="shared" si="1"/>
        <v>5.0628852539247905E-3</v>
      </c>
    </row>
    <row r="54" spans="1:10">
      <c r="A54" s="42" t="s">
        <v>114</v>
      </c>
      <c r="B54" s="42" t="s">
        <v>85</v>
      </c>
      <c r="C54" s="43">
        <v>312</v>
      </c>
      <c r="D54" s="43">
        <v>1248</v>
      </c>
      <c r="E54" s="43">
        <v>8524</v>
      </c>
      <c r="F54" s="42" t="s">
        <v>412</v>
      </c>
      <c r="G54" s="44">
        <v>1</v>
      </c>
      <c r="H54" s="45">
        <v>1</v>
      </c>
      <c r="I54">
        <f t="shared" si="0"/>
        <v>0.5265400664081783</v>
      </c>
      <c r="J54">
        <f t="shared" si="1"/>
        <v>0.5265400664081783</v>
      </c>
    </row>
    <row r="55" spans="1:10">
      <c r="A55" s="42" t="s">
        <v>215</v>
      </c>
      <c r="B55" s="42" t="s">
        <v>150</v>
      </c>
      <c r="C55" s="43">
        <v>12</v>
      </c>
      <c r="D55" s="43">
        <v>12</v>
      </c>
      <c r="E55" s="43">
        <v>53</v>
      </c>
      <c r="F55" s="42" t="s">
        <v>443</v>
      </c>
      <c r="G55" s="44">
        <v>1</v>
      </c>
      <c r="H55" s="45">
        <v>1</v>
      </c>
      <c r="I55">
        <f t="shared" si="0"/>
        <v>5.0628852539247905E-3</v>
      </c>
      <c r="J55">
        <f t="shared" si="1"/>
        <v>5.0628852539247905E-3</v>
      </c>
    </row>
    <row r="56" spans="1:10">
      <c r="A56" s="42" t="s">
        <v>350</v>
      </c>
      <c r="B56" s="42" t="s">
        <v>150</v>
      </c>
      <c r="C56" s="43">
        <v>98</v>
      </c>
      <c r="D56" s="43">
        <v>784</v>
      </c>
      <c r="E56" s="43">
        <v>6680</v>
      </c>
      <c r="F56" s="42" t="s">
        <v>443</v>
      </c>
      <c r="G56" s="44">
        <v>1</v>
      </c>
      <c r="H56" s="45">
        <v>1</v>
      </c>
      <c r="I56">
        <f t="shared" si="0"/>
        <v>0.33077516992308631</v>
      </c>
      <c r="J56">
        <f t="shared" si="1"/>
        <v>0.33077516992308631</v>
      </c>
    </row>
    <row r="57" spans="1:10">
      <c r="A57" s="42" t="s">
        <v>214</v>
      </c>
      <c r="B57" s="42" t="s">
        <v>100</v>
      </c>
      <c r="C57" s="43">
        <v>94</v>
      </c>
      <c r="D57" s="43">
        <v>376</v>
      </c>
      <c r="E57" s="43">
        <v>4422</v>
      </c>
      <c r="F57" s="42" t="s">
        <v>101</v>
      </c>
      <c r="G57" s="44">
        <v>1</v>
      </c>
      <c r="H57" s="45">
        <v>1</v>
      </c>
      <c r="I57">
        <f t="shared" si="0"/>
        <v>0.15863707128964344</v>
      </c>
      <c r="J57">
        <f t="shared" si="1"/>
        <v>0.15863707128964344</v>
      </c>
    </row>
    <row r="58" spans="1:10">
      <c r="A58" s="42" t="s">
        <v>487</v>
      </c>
      <c r="B58" s="42" t="s">
        <v>13</v>
      </c>
      <c r="C58" s="43">
        <v>8</v>
      </c>
      <c r="D58" s="43">
        <v>20</v>
      </c>
      <c r="E58" s="43">
        <v>396</v>
      </c>
      <c r="F58" s="42" t="s">
        <v>412</v>
      </c>
      <c r="G58" s="44">
        <v>1</v>
      </c>
      <c r="H58" s="45">
        <v>1</v>
      </c>
      <c r="I58">
        <f t="shared" si="0"/>
        <v>8.4381420898746503E-3</v>
      </c>
      <c r="J58">
        <f t="shared" si="1"/>
        <v>8.4381420898746503E-3</v>
      </c>
    </row>
    <row r="59" spans="1:10">
      <c r="A59" s="42" t="s">
        <v>50</v>
      </c>
      <c r="B59" s="42" t="s">
        <v>51</v>
      </c>
      <c r="C59" s="43">
        <v>13</v>
      </c>
      <c r="D59" s="43">
        <v>33</v>
      </c>
      <c r="E59" s="53"/>
      <c r="F59" s="42" t="s">
        <v>414</v>
      </c>
      <c r="G59" s="44">
        <v>1</v>
      </c>
      <c r="H59" s="45">
        <v>1</v>
      </c>
      <c r="I59">
        <f t="shared" si="0"/>
        <v>1.3922934448293175E-2</v>
      </c>
      <c r="J59">
        <f t="shared" si="1"/>
        <v>1.3922934448293175E-2</v>
      </c>
    </row>
    <row r="60" spans="1:10">
      <c r="A60" s="42" t="s">
        <v>157</v>
      </c>
      <c r="B60" s="42" t="s">
        <v>18</v>
      </c>
      <c r="C60" s="43">
        <v>288</v>
      </c>
      <c r="D60" s="43">
        <v>1152</v>
      </c>
      <c r="E60" s="43">
        <v>16531</v>
      </c>
      <c r="F60" s="42" t="s">
        <v>19</v>
      </c>
      <c r="G60" s="44">
        <v>1</v>
      </c>
      <c r="H60" s="45">
        <v>1</v>
      </c>
      <c r="I60">
        <f t="shared" si="0"/>
        <v>0.48603698437677995</v>
      </c>
      <c r="J60">
        <f t="shared" si="1"/>
        <v>0.48603698437677995</v>
      </c>
    </row>
    <row r="61" spans="1:10">
      <c r="A61" s="42" t="s">
        <v>191</v>
      </c>
      <c r="B61" s="42" t="s">
        <v>32</v>
      </c>
      <c r="C61" s="43">
        <v>543</v>
      </c>
      <c r="D61" s="43">
        <v>2129</v>
      </c>
      <c r="E61" s="53"/>
      <c r="F61" s="42" t="s">
        <v>409</v>
      </c>
      <c r="G61" s="44">
        <v>1</v>
      </c>
      <c r="H61" s="45">
        <v>1</v>
      </c>
      <c r="I61">
        <f t="shared" si="0"/>
        <v>0.89824022546715676</v>
      </c>
      <c r="J61">
        <f t="shared" si="1"/>
        <v>0.89824022546715676</v>
      </c>
    </row>
    <row r="62" spans="1:10">
      <c r="A62" s="42" t="s">
        <v>219</v>
      </c>
      <c r="B62" s="42" t="s">
        <v>16</v>
      </c>
      <c r="C62" s="43">
        <v>36</v>
      </c>
      <c r="D62" s="43">
        <v>36</v>
      </c>
      <c r="E62" s="43">
        <v>272</v>
      </c>
      <c r="F62" s="42" t="s">
        <v>495</v>
      </c>
      <c r="G62" s="44">
        <v>1</v>
      </c>
      <c r="H62" s="45">
        <v>1</v>
      </c>
      <c r="I62">
        <f t="shared" si="0"/>
        <v>1.5188655761774373E-2</v>
      </c>
      <c r="J62">
        <f t="shared" si="1"/>
        <v>1.5188655761774373E-2</v>
      </c>
    </row>
    <row r="63" spans="1:10">
      <c r="A63" s="42" t="s">
        <v>385</v>
      </c>
      <c r="B63" s="42" t="s">
        <v>36</v>
      </c>
      <c r="C63" s="43">
        <v>-1</v>
      </c>
      <c r="D63" s="43">
        <v>-1</v>
      </c>
      <c r="E63" s="53"/>
      <c r="F63" s="42" t="s">
        <v>444</v>
      </c>
      <c r="G63" s="44">
        <v>1</v>
      </c>
      <c r="H63" s="45">
        <v>1</v>
      </c>
      <c r="I63">
        <f t="shared" si="0"/>
        <v>-4.2190710449373253E-4</v>
      </c>
      <c r="J63">
        <f t="shared" si="1"/>
        <v>-4.2190710449373253E-4</v>
      </c>
    </row>
    <row r="64" spans="1:10">
      <c r="A64" s="42" t="s">
        <v>140</v>
      </c>
      <c r="B64" s="42" t="s">
        <v>107</v>
      </c>
      <c r="C64" s="43">
        <v>72</v>
      </c>
      <c r="D64" s="43">
        <v>144</v>
      </c>
      <c r="E64" s="43">
        <v>864</v>
      </c>
      <c r="F64" s="42" t="s">
        <v>60</v>
      </c>
      <c r="G64" s="44">
        <v>1</v>
      </c>
      <c r="H64" s="45">
        <v>1</v>
      </c>
      <c r="I64">
        <f t="shared" si="0"/>
        <v>6.0754623047097493E-2</v>
      </c>
      <c r="J64">
        <f t="shared" si="1"/>
        <v>6.0754623047097493E-2</v>
      </c>
    </row>
    <row r="65" spans="1:10">
      <c r="A65" s="42" t="s">
        <v>273</v>
      </c>
      <c r="B65" s="42" t="s">
        <v>51</v>
      </c>
      <c r="C65" s="43">
        <v>2</v>
      </c>
      <c r="D65" s="43">
        <v>8</v>
      </c>
      <c r="E65" s="43">
        <v>28</v>
      </c>
      <c r="F65" s="42" t="s">
        <v>414</v>
      </c>
      <c r="G65" s="44">
        <v>1</v>
      </c>
      <c r="H65" s="45">
        <v>1</v>
      </c>
      <c r="I65">
        <f t="shared" si="0"/>
        <v>3.3752568359498602E-3</v>
      </c>
      <c r="J65">
        <f t="shared" si="1"/>
        <v>3.3752568359498602E-3</v>
      </c>
    </row>
    <row r="66" spans="1:10">
      <c r="A66" s="42" t="s">
        <v>270</v>
      </c>
      <c r="B66" s="42" t="s">
        <v>242</v>
      </c>
      <c r="C66" s="43">
        <v>96</v>
      </c>
      <c r="D66" s="43">
        <v>96</v>
      </c>
      <c r="E66" s="43">
        <v>541440</v>
      </c>
      <c r="F66" s="42" t="s">
        <v>243</v>
      </c>
      <c r="G66" s="44">
        <v>1</v>
      </c>
      <c r="H66" s="45">
        <v>1</v>
      </c>
      <c r="I66">
        <f t="shared" si="0"/>
        <v>4.0503082031398324E-2</v>
      </c>
      <c r="J66">
        <f t="shared" si="1"/>
        <v>4.0503082031398324E-2</v>
      </c>
    </row>
    <row r="67" spans="1:10">
      <c r="A67" s="42" t="s">
        <v>232</v>
      </c>
      <c r="B67" s="42" t="s">
        <v>13</v>
      </c>
      <c r="C67" s="43">
        <v>30</v>
      </c>
      <c r="D67" s="43">
        <v>360</v>
      </c>
      <c r="E67" s="43">
        <v>4950</v>
      </c>
      <c r="F67" s="42" t="s">
        <v>412</v>
      </c>
      <c r="G67" s="44">
        <v>1</v>
      </c>
      <c r="H67" s="45">
        <v>1</v>
      </c>
      <c r="I67">
        <f t="shared" si="0"/>
        <v>0.15188655761774372</v>
      </c>
      <c r="J67">
        <f t="shared" si="1"/>
        <v>0.15188655761774372</v>
      </c>
    </row>
    <row r="68" spans="1:10">
      <c r="A68" s="42" t="s">
        <v>91</v>
      </c>
      <c r="B68" s="42" t="s">
        <v>92</v>
      </c>
      <c r="C68" s="43">
        <v>26</v>
      </c>
      <c r="D68" s="43">
        <v>52</v>
      </c>
      <c r="E68" s="43">
        <v>380</v>
      </c>
      <c r="F68" s="42" t="s">
        <v>92</v>
      </c>
      <c r="G68" s="44">
        <v>1</v>
      </c>
      <c r="H68" s="45">
        <v>1</v>
      </c>
      <c r="I68">
        <f t="shared" si="0"/>
        <v>2.1939169433674095E-2</v>
      </c>
      <c r="J68">
        <f t="shared" si="1"/>
        <v>2.1939169433674095E-2</v>
      </c>
    </row>
    <row r="69" spans="1:10">
      <c r="A69" s="42" t="s">
        <v>251</v>
      </c>
      <c r="B69" s="42" t="s">
        <v>154</v>
      </c>
      <c r="C69" s="43">
        <v>120</v>
      </c>
      <c r="D69" s="43">
        <v>120</v>
      </c>
      <c r="E69" s="43">
        <v>926</v>
      </c>
      <c r="F69" s="42" t="s">
        <v>155</v>
      </c>
      <c r="G69" s="44">
        <v>1</v>
      </c>
      <c r="H69" s="45">
        <v>0.99729999999999996</v>
      </c>
      <c r="I69">
        <f t="shared" si="0"/>
        <v>5.0628852539247912E-2</v>
      </c>
      <c r="J69">
        <f t="shared" si="1"/>
        <v>5.0492154637391942E-2</v>
      </c>
    </row>
    <row r="70" spans="1:10">
      <c r="A70" s="42" t="s">
        <v>284</v>
      </c>
      <c r="B70" s="42" t="s">
        <v>44</v>
      </c>
      <c r="C70" s="43">
        <v>246</v>
      </c>
      <c r="D70" s="43">
        <v>640</v>
      </c>
      <c r="E70" s="43">
        <v>5235</v>
      </c>
      <c r="F70" s="42" t="s">
        <v>45</v>
      </c>
      <c r="G70" s="44">
        <v>1</v>
      </c>
      <c r="H70" s="45">
        <v>0.99299999999999999</v>
      </c>
      <c r="I70">
        <f t="shared" ref="I70:I133" si="2">G70*D70/$M$5*100</f>
        <v>0.27002054687598881</v>
      </c>
      <c r="J70">
        <f t="shared" ref="J70:J133" si="3">H70*D70/$M$5*100</f>
        <v>0.2681304030478569</v>
      </c>
    </row>
    <row r="71" spans="1:10">
      <c r="A71" s="42" t="s">
        <v>118</v>
      </c>
      <c r="B71" s="42" t="s">
        <v>89</v>
      </c>
      <c r="C71" s="43">
        <v>62</v>
      </c>
      <c r="D71" s="43">
        <v>248</v>
      </c>
      <c r="E71" s="43">
        <v>2714</v>
      </c>
      <c r="F71" s="42" t="s">
        <v>90</v>
      </c>
      <c r="G71" s="44">
        <v>1</v>
      </c>
      <c r="H71" s="45">
        <v>0.98919999999999997</v>
      </c>
      <c r="I71">
        <f t="shared" si="2"/>
        <v>0.10463296191444568</v>
      </c>
      <c r="J71">
        <f t="shared" si="3"/>
        <v>0.10350292592576965</v>
      </c>
    </row>
    <row r="72" spans="1:10">
      <c r="A72" s="42" t="s">
        <v>184</v>
      </c>
      <c r="B72" s="42" t="s">
        <v>100</v>
      </c>
      <c r="C72" s="43">
        <v>460</v>
      </c>
      <c r="D72" s="43">
        <v>1200</v>
      </c>
      <c r="E72" s="43">
        <v>13381</v>
      </c>
      <c r="F72" s="42" t="s">
        <v>101</v>
      </c>
      <c r="G72" s="44">
        <v>1</v>
      </c>
      <c r="H72" s="45">
        <v>0.98370000000000002</v>
      </c>
      <c r="I72">
        <f t="shared" si="2"/>
        <v>0.50628852539247904</v>
      </c>
      <c r="J72">
        <f t="shared" si="3"/>
        <v>0.49803602242858169</v>
      </c>
    </row>
    <row r="73" spans="1:10">
      <c r="A73" s="42" t="s">
        <v>75</v>
      </c>
      <c r="B73" s="42" t="s">
        <v>16</v>
      </c>
      <c r="C73" s="43">
        <v>124</v>
      </c>
      <c r="D73" s="43">
        <v>248</v>
      </c>
      <c r="E73" s="43">
        <v>1771</v>
      </c>
      <c r="F73" s="42" t="s">
        <v>495</v>
      </c>
      <c r="G73" s="44">
        <v>1</v>
      </c>
      <c r="H73" s="45">
        <v>0.9597</v>
      </c>
      <c r="I73">
        <f t="shared" si="2"/>
        <v>0.10463296191444568</v>
      </c>
      <c r="J73">
        <f t="shared" si="3"/>
        <v>0.10041625354929352</v>
      </c>
    </row>
    <row r="74" spans="1:10">
      <c r="A74" s="42" t="s">
        <v>152</v>
      </c>
      <c r="B74" s="42" t="s">
        <v>29</v>
      </c>
      <c r="C74" s="43">
        <v>1010</v>
      </c>
      <c r="D74" s="43">
        <v>2770</v>
      </c>
      <c r="E74" s="43">
        <v>22264</v>
      </c>
      <c r="F74" s="42" t="s">
        <v>30</v>
      </c>
      <c r="G74" s="44">
        <v>1</v>
      </c>
      <c r="H74" s="45">
        <v>0.95620000000000005</v>
      </c>
      <c r="I74">
        <f t="shared" si="2"/>
        <v>1.1686826794476393</v>
      </c>
      <c r="J74">
        <f t="shared" si="3"/>
        <v>1.1174943780878328</v>
      </c>
    </row>
    <row r="75" spans="1:10">
      <c r="A75" s="42" t="s">
        <v>12</v>
      </c>
      <c r="B75" s="42" t="s">
        <v>13</v>
      </c>
      <c r="C75" s="43">
        <v>100</v>
      </c>
      <c r="D75" s="43">
        <v>1280</v>
      </c>
      <c r="E75" s="43">
        <v>9748</v>
      </c>
      <c r="F75" s="42" t="s">
        <v>412</v>
      </c>
      <c r="G75" s="44">
        <v>1</v>
      </c>
      <c r="H75" s="45">
        <v>0.94910000000000005</v>
      </c>
      <c r="I75">
        <f t="shared" si="2"/>
        <v>0.54004109375197762</v>
      </c>
      <c r="J75">
        <f t="shared" si="3"/>
        <v>0.51255300208000198</v>
      </c>
    </row>
    <row r="76" spans="1:10">
      <c r="A76" s="42" t="s">
        <v>429</v>
      </c>
      <c r="B76" s="42" t="s">
        <v>13</v>
      </c>
      <c r="C76" s="43">
        <v>120</v>
      </c>
      <c r="D76" s="43">
        <v>480</v>
      </c>
      <c r="E76" s="43">
        <v>42576</v>
      </c>
      <c r="F76" s="42" t="s">
        <v>412</v>
      </c>
      <c r="G76" s="44">
        <v>1</v>
      </c>
      <c r="H76" s="45">
        <v>0.94630000000000003</v>
      </c>
      <c r="I76">
        <f t="shared" si="2"/>
        <v>0.20251541015699165</v>
      </c>
      <c r="J76">
        <f t="shared" si="3"/>
        <v>0.19164033263156119</v>
      </c>
    </row>
    <row r="77" spans="1:10">
      <c r="A77" s="42" t="s">
        <v>46</v>
      </c>
      <c r="B77" s="42" t="s">
        <v>44</v>
      </c>
      <c r="C77" s="43">
        <v>130</v>
      </c>
      <c r="D77" s="43">
        <v>314</v>
      </c>
      <c r="E77" s="43">
        <v>374</v>
      </c>
      <c r="F77" s="42" t="s">
        <v>45</v>
      </c>
      <c r="G77" s="44">
        <v>0.99960000000000004</v>
      </c>
      <c r="H77" s="45">
        <v>0.99960000000000004</v>
      </c>
      <c r="I77">
        <f t="shared" si="2"/>
        <v>0.13242583927870763</v>
      </c>
      <c r="J77">
        <f t="shared" si="3"/>
        <v>0.13242583927870763</v>
      </c>
    </row>
    <row r="78" spans="1:10">
      <c r="A78" s="42" t="s">
        <v>27</v>
      </c>
      <c r="B78" s="42" t="s">
        <v>13</v>
      </c>
      <c r="C78" s="43">
        <v>-1</v>
      </c>
      <c r="D78" s="43">
        <v>-1</v>
      </c>
      <c r="E78" s="43">
        <v>800</v>
      </c>
      <c r="F78" s="42" t="s">
        <v>412</v>
      </c>
      <c r="G78" s="44">
        <v>0.99950000000000006</v>
      </c>
      <c r="H78" s="45">
        <v>0.99950000000000006</v>
      </c>
      <c r="I78">
        <f t="shared" si="2"/>
        <v>-4.2169615094148571E-4</v>
      </c>
      <c r="J78">
        <f t="shared" si="3"/>
        <v>-4.2169615094148571E-4</v>
      </c>
    </row>
    <row r="79" spans="1:10">
      <c r="A79" s="42" t="s">
        <v>146</v>
      </c>
      <c r="B79" s="42" t="s">
        <v>100</v>
      </c>
      <c r="C79" s="43">
        <v>130</v>
      </c>
      <c r="D79" s="43">
        <v>130</v>
      </c>
      <c r="E79" s="43">
        <v>520</v>
      </c>
      <c r="F79" s="42" t="s">
        <v>101</v>
      </c>
      <c r="G79" s="44">
        <v>0.99950000000000006</v>
      </c>
      <c r="H79" s="45">
        <v>0.99950000000000006</v>
      </c>
      <c r="I79">
        <f t="shared" si="2"/>
        <v>5.4820499622393139E-2</v>
      </c>
      <c r="J79">
        <f t="shared" si="3"/>
        <v>5.4820499622393139E-2</v>
      </c>
    </row>
    <row r="80" spans="1:10">
      <c r="A80" s="42" t="s">
        <v>163</v>
      </c>
      <c r="B80" s="42" t="s">
        <v>21</v>
      </c>
      <c r="C80" s="43">
        <v>688</v>
      </c>
      <c r="D80" s="43">
        <v>2488</v>
      </c>
      <c r="E80" s="43">
        <v>26746</v>
      </c>
      <c r="F80" s="42" t="s">
        <v>410</v>
      </c>
      <c r="G80" s="44">
        <v>0.99939999999999996</v>
      </c>
      <c r="H80" s="45">
        <v>0.99129999999999996</v>
      </c>
      <c r="I80">
        <f t="shared" si="2"/>
        <v>1.0490750530548183</v>
      </c>
      <c r="J80">
        <f t="shared" si="3"/>
        <v>1.0405724435593768</v>
      </c>
    </row>
    <row r="81" spans="1:10">
      <c r="A81" s="42" t="s">
        <v>303</v>
      </c>
      <c r="B81" s="42" t="s">
        <v>44</v>
      </c>
      <c r="C81" s="43">
        <v>230</v>
      </c>
      <c r="D81" s="43">
        <v>832</v>
      </c>
      <c r="E81" s="43">
        <v>7372</v>
      </c>
      <c r="F81" s="42" t="s">
        <v>45</v>
      </c>
      <c r="G81" s="44">
        <v>0.999</v>
      </c>
      <c r="H81" s="45">
        <v>0.999</v>
      </c>
      <c r="I81">
        <f t="shared" si="2"/>
        <v>0.35067568422784673</v>
      </c>
      <c r="J81">
        <f t="shared" si="3"/>
        <v>0.35067568422784673</v>
      </c>
    </row>
    <row r="82" spans="1:10">
      <c r="A82" s="42" t="s">
        <v>123</v>
      </c>
      <c r="B82" s="42" t="s">
        <v>16</v>
      </c>
      <c r="C82" s="43">
        <v>26</v>
      </c>
      <c r="D82" s="43">
        <v>92</v>
      </c>
      <c r="E82" s="43">
        <v>765</v>
      </c>
      <c r="F82" s="42" t="s">
        <v>495</v>
      </c>
      <c r="G82" s="44">
        <v>0.99870000000000003</v>
      </c>
      <c r="H82" s="45">
        <v>0.99870000000000003</v>
      </c>
      <c r="I82">
        <f t="shared" si="2"/>
        <v>3.8764993523725949E-2</v>
      </c>
      <c r="J82">
        <f t="shared" si="3"/>
        <v>3.8764993523725949E-2</v>
      </c>
    </row>
    <row r="83" spans="1:10">
      <c r="A83" s="42" t="s">
        <v>72</v>
      </c>
      <c r="B83" s="42" t="s">
        <v>16</v>
      </c>
      <c r="C83" s="43">
        <v>7</v>
      </c>
      <c r="D83" s="43">
        <v>14</v>
      </c>
      <c r="E83" s="43">
        <v>74</v>
      </c>
      <c r="F83" s="42" t="s">
        <v>495</v>
      </c>
      <c r="G83" s="44">
        <v>0.99870000000000003</v>
      </c>
      <c r="H83" s="45">
        <v>0.99870000000000003</v>
      </c>
      <c r="I83">
        <f t="shared" si="2"/>
        <v>5.8990207536104696E-3</v>
      </c>
      <c r="J83">
        <f t="shared" si="3"/>
        <v>5.8990207536104696E-3</v>
      </c>
    </row>
    <row r="84" spans="1:10">
      <c r="A84" s="42" t="s">
        <v>261</v>
      </c>
      <c r="B84" s="42" t="s">
        <v>32</v>
      </c>
      <c r="C84" s="43">
        <v>12</v>
      </c>
      <c r="D84" s="43">
        <v>12</v>
      </c>
      <c r="E84" s="43">
        <v>134</v>
      </c>
      <c r="F84" s="42" t="s">
        <v>409</v>
      </c>
      <c r="G84" s="44">
        <v>0.99870000000000003</v>
      </c>
      <c r="H84" s="45">
        <v>0.99870000000000003</v>
      </c>
      <c r="I84">
        <f t="shared" si="2"/>
        <v>5.056303503094689E-3</v>
      </c>
      <c r="J84">
        <f t="shared" si="3"/>
        <v>5.056303503094689E-3</v>
      </c>
    </row>
    <row r="85" spans="1:10">
      <c r="A85" s="42" t="s">
        <v>213</v>
      </c>
      <c r="B85" s="42" t="s">
        <v>132</v>
      </c>
      <c r="C85" s="43">
        <v>226</v>
      </c>
      <c r="D85" s="43">
        <v>904</v>
      </c>
      <c r="E85" s="43">
        <v>8885</v>
      </c>
      <c r="F85" s="42" t="s">
        <v>101</v>
      </c>
      <c r="G85" s="44">
        <v>0.99860000000000004</v>
      </c>
      <c r="H85" s="45">
        <v>0.99860000000000004</v>
      </c>
      <c r="I85">
        <f t="shared" si="2"/>
        <v>0.38087005683088698</v>
      </c>
      <c r="J85">
        <f t="shared" si="3"/>
        <v>0.38087005683088698</v>
      </c>
    </row>
    <row r="86" spans="1:10">
      <c r="A86" s="42" t="s">
        <v>237</v>
      </c>
      <c r="B86" s="42" t="s">
        <v>16</v>
      </c>
      <c r="C86" s="43">
        <v>2252</v>
      </c>
      <c r="D86" s="43">
        <v>8192</v>
      </c>
      <c r="E86" s="43">
        <v>85516</v>
      </c>
      <c r="F86" s="42" t="s">
        <v>495</v>
      </c>
      <c r="G86" s="44">
        <v>0.99860000000000004</v>
      </c>
      <c r="H86" s="45">
        <v>0.99860000000000004</v>
      </c>
      <c r="I86">
        <f t="shared" si="2"/>
        <v>3.4514242318126396</v>
      </c>
      <c r="J86">
        <f t="shared" si="3"/>
        <v>3.4514242318126396</v>
      </c>
    </row>
    <row r="87" spans="1:10">
      <c r="A87" s="42" t="s">
        <v>31</v>
      </c>
      <c r="B87" s="42" t="s">
        <v>32</v>
      </c>
      <c r="C87" s="43">
        <v>222</v>
      </c>
      <c r="D87" s="43">
        <v>838</v>
      </c>
      <c r="E87" s="43">
        <v>7291</v>
      </c>
      <c r="F87" s="42" t="s">
        <v>409</v>
      </c>
      <c r="G87" s="44">
        <v>0.99860000000000004</v>
      </c>
      <c r="H87" s="45">
        <v>0.99860000000000004</v>
      </c>
      <c r="I87">
        <f t="shared" si="2"/>
        <v>0.35306317215075589</v>
      </c>
      <c r="J87">
        <f t="shared" si="3"/>
        <v>0.35306317215075589</v>
      </c>
    </row>
    <row r="88" spans="1:10">
      <c r="A88" s="42" t="s">
        <v>328</v>
      </c>
      <c r="B88" s="42" t="s">
        <v>16</v>
      </c>
      <c r="C88" s="43">
        <v>134</v>
      </c>
      <c r="D88" s="43">
        <v>268</v>
      </c>
      <c r="E88" s="43">
        <v>1914</v>
      </c>
      <c r="F88" s="42" t="s">
        <v>495</v>
      </c>
      <c r="G88" s="44">
        <v>0.99829999999999997</v>
      </c>
      <c r="H88" s="45">
        <v>0.99829999999999997</v>
      </c>
      <c r="I88">
        <f t="shared" si="2"/>
        <v>0.11287888312751299</v>
      </c>
      <c r="J88">
        <f t="shared" si="3"/>
        <v>0.11287888312751299</v>
      </c>
    </row>
    <row r="89" spans="1:10">
      <c r="A89" s="42" t="s">
        <v>84</v>
      </c>
      <c r="B89" s="42" t="s">
        <v>85</v>
      </c>
      <c r="C89" s="43">
        <v>90</v>
      </c>
      <c r="D89" s="43">
        <v>90</v>
      </c>
      <c r="E89" s="43">
        <v>548</v>
      </c>
      <c r="F89" s="42" t="s">
        <v>412</v>
      </c>
      <c r="G89" s="44">
        <v>0.99819999999999998</v>
      </c>
      <c r="H89" s="45">
        <v>0.99819999999999998</v>
      </c>
      <c r="I89">
        <f t="shared" si="2"/>
        <v>3.7903290453507946E-2</v>
      </c>
      <c r="J89">
        <f t="shared" si="3"/>
        <v>3.7903290453507946E-2</v>
      </c>
    </row>
    <row r="90" spans="1:10">
      <c r="A90" s="42" t="s">
        <v>357</v>
      </c>
      <c r="B90" s="42" t="s">
        <v>117</v>
      </c>
      <c r="C90" s="43">
        <v>28</v>
      </c>
      <c r="D90" s="43">
        <v>40</v>
      </c>
      <c r="E90" s="43">
        <v>400</v>
      </c>
      <c r="F90" s="42" t="s">
        <v>421</v>
      </c>
      <c r="G90" s="44">
        <v>0.998</v>
      </c>
      <c r="H90" s="45">
        <v>0.998</v>
      </c>
      <c r="I90">
        <f t="shared" si="2"/>
        <v>1.6842531611389804E-2</v>
      </c>
      <c r="J90">
        <f t="shared" si="3"/>
        <v>1.6842531611389804E-2</v>
      </c>
    </row>
    <row r="91" spans="1:10">
      <c r="A91" s="42" t="s">
        <v>195</v>
      </c>
      <c r="B91" s="42" t="s">
        <v>117</v>
      </c>
      <c r="C91" s="43">
        <v>6</v>
      </c>
      <c r="D91" s="43">
        <v>24</v>
      </c>
      <c r="E91" s="43">
        <v>278</v>
      </c>
      <c r="F91" s="42" t="s">
        <v>421</v>
      </c>
      <c r="G91" s="44">
        <v>0.99780000000000002</v>
      </c>
      <c r="H91" s="45">
        <v>0.88429999999999997</v>
      </c>
      <c r="I91">
        <f t="shared" si="2"/>
        <v>1.0103493812732314E-2</v>
      </c>
      <c r="J91">
        <f t="shared" si="3"/>
        <v>8.9542188600913852E-3</v>
      </c>
    </row>
    <row r="92" spans="1:10">
      <c r="A92" s="42" t="s">
        <v>377</v>
      </c>
      <c r="B92" s="42" t="s">
        <v>21</v>
      </c>
      <c r="C92" s="43">
        <v>8</v>
      </c>
      <c r="D92" s="43">
        <v>32</v>
      </c>
      <c r="E92" s="43">
        <v>294</v>
      </c>
      <c r="F92" s="42" t="s">
        <v>410</v>
      </c>
      <c r="G92" s="44">
        <v>0.99739999999999995</v>
      </c>
      <c r="H92" s="45">
        <v>0.99739999999999995</v>
      </c>
      <c r="I92">
        <f t="shared" si="2"/>
        <v>1.3465924672705564E-2</v>
      </c>
      <c r="J92">
        <f t="shared" si="3"/>
        <v>1.3465924672705564E-2</v>
      </c>
    </row>
    <row r="93" spans="1:10">
      <c r="A93" s="42" t="s">
        <v>24</v>
      </c>
      <c r="B93" s="42" t="s">
        <v>21</v>
      </c>
      <c r="C93" s="43">
        <v>8</v>
      </c>
      <c r="D93" s="43">
        <v>16</v>
      </c>
      <c r="E93" s="43">
        <v>98</v>
      </c>
      <c r="F93" s="42" t="s">
        <v>410</v>
      </c>
      <c r="G93" s="44">
        <v>0.99739999999999995</v>
      </c>
      <c r="H93" s="45">
        <v>0.99739999999999995</v>
      </c>
      <c r="I93">
        <f t="shared" si="2"/>
        <v>6.7329623363527819E-3</v>
      </c>
      <c r="J93">
        <f t="shared" si="3"/>
        <v>6.7329623363527819E-3</v>
      </c>
    </row>
    <row r="94" spans="1:10">
      <c r="A94" s="42" t="s">
        <v>194</v>
      </c>
      <c r="B94" s="42" t="s">
        <v>85</v>
      </c>
      <c r="C94" s="43">
        <v>20</v>
      </c>
      <c r="D94" s="43">
        <v>20</v>
      </c>
      <c r="E94" s="43">
        <v>60</v>
      </c>
      <c r="F94" s="42" t="s">
        <v>412</v>
      </c>
      <c r="G94" s="44">
        <v>0.99739999999999995</v>
      </c>
      <c r="H94" s="45">
        <v>0.99739999999999995</v>
      </c>
      <c r="I94">
        <f t="shared" si="2"/>
        <v>8.416202920440978E-3</v>
      </c>
      <c r="J94">
        <f t="shared" si="3"/>
        <v>8.416202920440978E-3</v>
      </c>
    </row>
    <row r="95" spans="1:10">
      <c r="A95" s="42" t="s">
        <v>416</v>
      </c>
      <c r="B95" s="42" t="s">
        <v>417</v>
      </c>
      <c r="C95" s="43">
        <v>2</v>
      </c>
      <c r="D95" s="43">
        <v>8</v>
      </c>
      <c r="E95" s="43">
        <v>118</v>
      </c>
      <c r="F95" s="42" t="s">
        <v>19</v>
      </c>
      <c r="G95" s="44">
        <v>0.99729999999999996</v>
      </c>
      <c r="H95" s="45">
        <v>0.99729999999999996</v>
      </c>
      <c r="I95">
        <f t="shared" si="2"/>
        <v>3.3661436424927958E-3</v>
      </c>
      <c r="J95">
        <f t="shared" si="3"/>
        <v>3.3661436424927958E-3</v>
      </c>
    </row>
    <row r="96" spans="1:10">
      <c r="A96" s="42" t="s">
        <v>425</v>
      </c>
      <c r="B96" s="42" t="s">
        <v>254</v>
      </c>
      <c r="C96" s="43">
        <v>1</v>
      </c>
      <c r="D96" s="43">
        <v>4</v>
      </c>
      <c r="E96" s="43">
        <v>30</v>
      </c>
      <c r="F96" s="42" t="s">
        <v>19</v>
      </c>
      <c r="G96" s="44">
        <v>0.99729999999999996</v>
      </c>
      <c r="H96" s="45">
        <v>0.99729999999999996</v>
      </c>
      <c r="I96">
        <f t="shared" si="2"/>
        <v>1.6830718212463979E-3</v>
      </c>
      <c r="J96">
        <f t="shared" si="3"/>
        <v>1.6830718212463979E-3</v>
      </c>
    </row>
    <row r="97" spans="1:10">
      <c r="A97" s="42" t="s">
        <v>108</v>
      </c>
      <c r="B97" s="42" t="s">
        <v>85</v>
      </c>
      <c r="C97" s="43">
        <v>46</v>
      </c>
      <c r="D97" s="43">
        <v>184</v>
      </c>
      <c r="E97" s="43">
        <v>1879</v>
      </c>
      <c r="F97" s="42" t="s">
        <v>412</v>
      </c>
      <c r="G97" s="44">
        <v>0.99729999999999996</v>
      </c>
      <c r="H97" s="45">
        <v>0.99729999999999996</v>
      </c>
      <c r="I97">
        <f t="shared" si="2"/>
        <v>7.7421303777334305E-2</v>
      </c>
      <c r="J97">
        <f t="shared" si="3"/>
        <v>7.7421303777334305E-2</v>
      </c>
    </row>
    <row r="98" spans="1:10">
      <c r="A98" s="42" t="s">
        <v>77</v>
      </c>
      <c r="B98" s="42" t="s">
        <v>44</v>
      </c>
      <c r="C98" s="43">
        <v>252</v>
      </c>
      <c r="D98" s="43">
        <v>944</v>
      </c>
      <c r="E98" s="43">
        <v>9036</v>
      </c>
      <c r="F98" s="42" t="s">
        <v>45</v>
      </c>
      <c r="G98" s="44">
        <v>0.997</v>
      </c>
      <c r="H98" s="45">
        <v>0.81120000000000003</v>
      </c>
      <c r="I98">
        <f t="shared" si="2"/>
        <v>0.39708546572215736</v>
      </c>
      <c r="J98">
        <f t="shared" si="3"/>
        <v>0.32308498474805819</v>
      </c>
    </row>
    <row r="99" spans="1:10">
      <c r="A99" s="42" t="s">
        <v>344</v>
      </c>
      <c r="B99" s="42" t="s">
        <v>218</v>
      </c>
      <c r="C99" s="43">
        <v>146</v>
      </c>
      <c r="D99" s="43">
        <v>584</v>
      </c>
      <c r="E99" s="43">
        <v>13097</v>
      </c>
      <c r="F99" s="42" t="s">
        <v>19</v>
      </c>
      <c r="G99" s="44">
        <v>0.997</v>
      </c>
      <c r="H99" s="45">
        <v>0.997</v>
      </c>
      <c r="I99">
        <f t="shared" si="2"/>
        <v>0.24565456777726682</v>
      </c>
      <c r="J99">
        <f t="shared" si="3"/>
        <v>0.24565456777726682</v>
      </c>
    </row>
    <row r="100" spans="1:10">
      <c r="A100" s="42" t="s">
        <v>141</v>
      </c>
      <c r="B100" s="42" t="s">
        <v>44</v>
      </c>
      <c r="C100" s="43">
        <v>188</v>
      </c>
      <c r="D100" s="43">
        <v>856</v>
      </c>
      <c r="E100" s="43">
        <v>7293</v>
      </c>
      <c r="F100" s="42" t="s">
        <v>45</v>
      </c>
      <c r="G100" s="44">
        <v>0.99629999999999996</v>
      </c>
      <c r="H100" s="45">
        <v>0.99629999999999996</v>
      </c>
      <c r="I100">
        <f t="shared" si="2"/>
        <v>0.35981621726528257</v>
      </c>
      <c r="J100">
        <f t="shared" si="3"/>
        <v>0.35981621726528257</v>
      </c>
    </row>
    <row r="101" spans="1:10">
      <c r="A101" s="42" t="s">
        <v>127</v>
      </c>
      <c r="B101" s="42" t="s">
        <v>70</v>
      </c>
      <c r="C101" s="43">
        <v>1</v>
      </c>
      <c r="D101" s="43">
        <v>1</v>
      </c>
      <c r="E101" s="43">
        <v>4</v>
      </c>
      <c r="F101" s="42" t="s">
        <v>30</v>
      </c>
      <c r="G101" s="44">
        <v>0.99629999999999996</v>
      </c>
      <c r="H101" s="45">
        <v>0.99629999999999996</v>
      </c>
      <c r="I101">
        <f t="shared" si="2"/>
        <v>4.2034604820710578E-4</v>
      </c>
      <c r="J101">
        <f t="shared" si="3"/>
        <v>4.2034604820710578E-4</v>
      </c>
    </row>
    <row r="102" spans="1:10">
      <c r="A102" s="42" t="s">
        <v>252</v>
      </c>
      <c r="B102" s="42" t="s">
        <v>13</v>
      </c>
      <c r="C102" s="43">
        <v>744</v>
      </c>
      <c r="D102" s="43">
        <v>2976</v>
      </c>
      <c r="E102" s="43">
        <v>32312</v>
      </c>
      <c r="F102" s="42" t="s">
        <v>412</v>
      </c>
      <c r="G102" s="44">
        <v>0.99619999999999997</v>
      </c>
      <c r="H102" s="45">
        <v>0.99619999999999997</v>
      </c>
      <c r="I102">
        <f t="shared" si="2"/>
        <v>1.2508242799100493</v>
      </c>
      <c r="J102">
        <f t="shared" si="3"/>
        <v>1.2508242799100493</v>
      </c>
    </row>
    <row r="103" spans="1:10">
      <c r="A103" s="42" t="s">
        <v>161</v>
      </c>
      <c r="B103" s="42" t="s">
        <v>44</v>
      </c>
      <c r="C103" s="43">
        <v>34</v>
      </c>
      <c r="D103" s="43">
        <v>152</v>
      </c>
      <c r="E103" s="43">
        <v>1201</v>
      </c>
      <c r="F103" s="42" t="s">
        <v>45</v>
      </c>
      <c r="G103" s="44">
        <v>0.99609999999999999</v>
      </c>
      <c r="H103" s="45">
        <v>0.99609999999999999</v>
      </c>
      <c r="I103">
        <f t="shared" si="2"/>
        <v>6.3879773351503466E-2</v>
      </c>
      <c r="J103">
        <f t="shared" si="3"/>
        <v>6.3879773351503466E-2</v>
      </c>
    </row>
    <row r="104" spans="1:10">
      <c r="A104" s="42" t="s">
        <v>395</v>
      </c>
      <c r="B104" s="42" t="s">
        <v>242</v>
      </c>
      <c r="C104" s="43">
        <v>104</v>
      </c>
      <c r="D104" s="43">
        <v>104</v>
      </c>
      <c r="E104" s="43">
        <v>586560</v>
      </c>
      <c r="F104" s="42" t="s">
        <v>243</v>
      </c>
      <c r="G104" s="44">
        <v>0.99590000000000001</v>
      </c>
      <c r="H104" s="45">
        <v>0.99590000000000001</v>
      </c>
      <c r="I104">
        <f t="shared" si="2"/>
        <v>4.3698437677992058E-2</v>
      </c>
      <c r="J104">
        <f t="shared" si="3"/>
        <v>4.3698437677992058E-2</v>
      </c>
    </row>
    <row r="105" spans="1:10">
      <c r="A105" s="42" t="s">
        <v>445</v>
      </c>
      <c r="B105" s="42" t="s">
        <v>170</v>
      </c>
      <c r="C105" s="43">
        <v>12</v>
      </c>
      <c r="D105" s="43">
        <v>48</v>
      </c>
      <c r="E105" s="43">
        <v>346</v>
      </c>
      <c r="F105" s="42" t="s">
        <v>171</v>
      </c>
      <c r="G105" s="44">
        <v>0.99570000000000003</v>
      </c>
      <c r="H105" s="45">
        <v>0.99570000000000003</v>
      </c>
      <c r="I105">
        <f t="shared" si="2"/>
        <v>2.0164459389331656E-2</v>
      </c>
      <c r="J105">
        <f t="shared" si="3"/>
        <v>2.0164459389331656E-2</v>
      </c>
    </row>
    <row r="106" spans="1:10">
      <c r="A106" s="42" t="s">
        <v>56</v>
      </c>
      <c r="B106" s="42" t="s">
        <v>16</v>
      </c>
      <c r="C106" s="43">
        <v>128</v>
      </c>
      <c r="D106" s="43">
        <v>488</v>
      </c>
      <c r="E106" s="43">
        <v>4244</v>
      </c>
      <c r="F106" s="42" t="s">
        <v>495</v>
      </c>
      <c r="G106" s="44">
        <v>0.99570000000000003</v>
      </c>
      <c r="H106" s="45">
        <v>0.98029999999999995</v>
      </c>
      <c r="I106">
        <f t="shared" si="2"/>
        <v>0.20500533712487184</v>
      </c>
      <c r="J106">
        <f t="shared" si="3"/>
        <v>0.20183462085318055</v>
      </c>
    </row>
    <row r="107" spans="1:10">
      <c r="A107" s="42" t="s">
        <v>181</v>
      </c>
      <c r="B107" s="42" t="s">
        <v>16</v>
      </c>
      <c r="C107" s="43">
        <v>60</v>
      </c>
      <c r="D107" s="43">
        <v>600</v>
      </c>
      <c r="E107" s="43">
        <v>12000</v>
      </c>
      <c r="F107" s="42" t="s">
        <v>495</v>
      </c>
      <c r="G107" s="44">
        <v>0.99560000000000004</v>
      </c>
      <c r="H107" s="45">
        <v>0.99560000000000004</v>
      </c>
      <c r="I107">
        <f t="shared" si="2"/>
        <v>0.25203042794037611</v>
      </c>
      <c r="J107">
        <f t="shared" si="3"/>
        <v>0.25203042794037611</v>
      </c>
    </row>
    <row r="108" spans="1:10">
      <c r="A108" s="42" t="s">
        <v>257</v>
      </c>
      <c r="B108" s="42" t="s">
        <v>13</v>
      </c>
      <c r="C108" s="43">
        <v>94</v>
      </c>
      <c r="D108" s="43">
        <v>378</v>
      </c>
      <c r="E108" s="43">
        <v>3572</v>
      </c>
      <c r="F108" s="42" t="s">
        <v>412</v>
      </c>
      <c r="G108" s="44">
        <v>0.99550000000000005</v>
      </c>
      <c r="H108" s="45">
        <v>0.99550000000000005</v>
      </c>
      <c r="I108">
        <f t="shared" si="2"/>
        <v>0.15876322151388711</v>
      </c>
      <c r="J108">
        <f t="shared" si="3"/>
        <v>0.15876322151388711</v>
      </c>
    </row>
    <row r="109" spans="1:10">
      <c r="A109" s="42" t="s">
        <v>235</v>
      </c>
      <c r="B109" s="42" t="s">
        <v>54</v>
      </c>
      <c r="C109" s="43">
        <v>32</v>
      </c>
      <c r="D109" s="43">
        <v>64</v>
      </c>
      <c r="E109" s="43">
        <v>435</v>
      </c>
      <c r="F109" s="42" t="s">
        <v>415</v>
      </c>
      <c r="G109" s="44">
        <v>0.99519999999999997</v>
      </c>
      <c r="H109" s="45">
        <v>0.99519999999999997</v>
      </c>
      <c r="I109">
        <f t="shared" si="2"/>
        <v>2.6872444825098409E-2</v>
      </c>
      <c r="J109">
        <f t="shared" si="3"/>
        <v>2.6872444825098409E-2</v>
      </c>
    </row>
    <row r="110" spans="1:10">
      <c r="A110" s="42" t="s">
        <v>426</v>
      </c>
      <c r="B110" s="42" t="s">
        <v>427</v>
      </c>
      <c r="C110" s="43">
        <v>10</v>
      </c>
      <c r="D110" s="43">
        <v>40</v>
      </c>
      <c r="E110" s="43">
        <v>252</v>
      </c>
      <c r="F110" s="42" t="s">
        <v>472</v>
      </c>
      <c r="G110" s="44">
        <v>0.99519999999999997</v>
      </c>
      <c r="H110" s="45">
        <v>0.95450000000000002</v>
      </c>
      <c r="I110">
        <f t="shared" si="2"/>
        <v>1.6795278015686504E-2</v>
      </c>
      <c r="J110">
        <f t="shared" si="3"/>
        <v>1.610841324957071E-2</v>
      </c>
    </row>
    <row r="111" spans="1:10">
      <c r="A111" s="42" t="s">
        <v>336</v>
      </c>
      <c r="B111" s="42" t="s">
        <v>150</v>
      </c>
      <c r="C111" s="43">
        <v>1</v>
      </c>
      <c r="D111" s="43">
        <v>2</v>
      </c>
      <c r="E111" s="43">
        <v>19</v>
      </c>
      <c r="F111" s="42" t="s">
        <v>443</v>
      </c>
      <c r="G111" s="44">
        <v>0.99460000000000004</v>
      </c>
      <c r="H111" s="45">
        <v>0.99460000000000004</v>
      </c>
      <c r="I111">
        <f t="shared" si="2"/>
        <v>8.3925761225893294E-4</v>
      </c>
      <c r="J111">
        <f t="shared" si="3"/>
        <v>8.3925761225893294E-4</v>
      </c>
    </row>
    <row r="112" spans="1:10">
      <c r="A112" s="42" t="s">
        <v>327</v>
      </c>
      <c r="B112" s="42" t="s">
        <v>138</v>
      </c>
      <c r="C112" s="43">
        <v>44</v>
      </c>
      <c r="D112" s="43">
        <v>44</v>
      </c>
      <c r="E112" s="43">
        <v>352</v>
      </c>
      <c r="F112" s="42" t="s">
        <v>470</v>
      </c>
      <c r="G112" s="44">
        <v>0.99450000000000005</v>
      </c>
      <c r="H112" s="45">
        <v>0.99450000000000005</v>
      </c>
      <c r="I112">
        <f t="shared" si="2"/>
        <v>1.8461811078436752E-2</v>
      </c>
      <c r="J112">
        <f t="shared" si="3"/>
        <v>1.8461811078436752E-2</v>
      </c>
    </row>
    <row r="113" spans="1:10">
      <c r="A113" s="42" t="s">
        <v>337</v>
      </c>
      <c r="B113" s="42" t="s">
        <v>16</v>
      </c>
      <c r="C113" s="43">
        <v>2252</v>
      </c>
      <c r="D113" s="43">
        <v>8192</v>
      </c>
      <c r="E113" s="43">
        <v>85516</v>
      </c>
      <c r="F113" s="42" t="s">
        <v>495</v>
      </c>
      <c r="G113" s="44">
        <v>0.99439999999999995</v>
      </c>
      <c r="H113" s="45">
        <v>0.9919</v>
      </c>
      <c r="I113">
        <f t="shared" si="2"/>
        <v>3.436907927212586</v>
      </c>
      <c r="J113">
        <f t="shared" si="3"/>
        <v>3.4282672697125545</v>
      </c>
    </row>
    <row r="114" spans="1:10">
      <c r="A114" s="42" t="s">
        <v>358</v>
      </c>
      <c r="B114" s="42" t="s">
        <v>16</v>
      </c>
      <c r="C114" s="43">
        <v>10</v>
      </c>
      <c r="D114" s="43">
        <v>10</v>
      </c>
      <c r="E114" s="43">
        <v>183</v>
      </c>
      <c r="F114" s="42" t="s">
        <v>495</v>
      </c>
      <c r="G114" s="44">
        <v>0.99439999999999995</v>
      </c>
      <c r="H114" s="45">
        <v>0.99439999999999995</v>
      </c>
      <c r="I114">
        <f t="shared" si="2"/>
        <v>4.1954442470856761E-3</v>
      </c>
      <c r="J114">
        <f t="shared" si="3"/>
        <v>4.1954442470856761E-3</v>
      </c>
    </row>
    <row r="115" spans="1:10">
      <c r="A115" s="42" t="s">
        <v>238</v>
      </c>
      <c r="B115" s="42" t="s">
        <v>92</v>
      </c>
      <c r="C115" s="43">
        <v>803</v>
      </c>
      <c r="D115" s="43">
        <v>1606</v>
      </c>
      <c r="E115" s="43">
        <v>16110</v>
      </c>
      <c r="F115" s="42" t="s">
        <v>92</v>
      </c>
      <c r="G115" s="44">
        <v>0.99439999999999995</v>
      </c>
      <c r="H115" s="45">
        <v>0.99029999999999996</v>
      </c>
      <c r="I115">
        <f t="shared" si="2"/>
        <v>0.6737883460819597</v>
      </c>
      <c r="J115">
        <f t="shared" si="3"/>
        <v>0.67101025656171021</v>
      </c>
    </row>
    <row r="116" spans="1:10">
      <c r="A116" s="42" t="s">
        <v>334</v>
      </c>
      <c r="B116" s="42" t="s">
        <v>100</v>
      </c>
      <c r="C116" s="43">
        <v>112</v>
      </c>
      <c r="D116" s="43">
        <v>566</v>
      </c>
      <c r="E116" s="43">
        <v>4584</v>
      </c>
      <c r="F116" s="42" t="s">
        <v>101</v>
      </c>
      <c r="G116" s="44">
        <v>0.99419999999999997</v>
      </c>
      <c r="H116" s="45">
        <v>0.9536</v>
      </c>
      <c r="I116">
        <f t="shared" si="2"/>
        <v>0.23741438450082059</v>
      </c>
      <c r="J116">
        <f t="shared" si="3"/>
        <v>0.22771912800239646</v>
      </c>
    </row>
    <row r="117" spans="1:10">
      <c r="A117" s="42" t="s">
        <v>324</v>
      </c>
      <c r="B117" s="42" t="s">
        <v>225</v>
      </c>
      <c r="C117" s="43">
        <v>34</v>
      </c>
      <c r="D117" s="43">
        <v>272</v>
      </c>
      <c r="E117" s="53"/>
      <c r="F117" s="42" t="s">
        <v>471</v>
      </c>
      <c r="G117" s="44">
        <v>0.99329999999999996</v>
      </c>
      <c r="H117" s="45">
        <v>0.99329999999999996</v>
      </c>
      <c r="I117">
        <f t="shared" si="2"/>
        <v>0.11398984891506586</v>
      </c>
      <c r="J117">
        <f t="shared" si="3"/>
        <v>0.11398984891506586</v>
      </c>
    </row>
    <row r="118" spans="1:10">
      <c r="A118" s="42" t="s">
        <v>133</v>
      </c>
      <c r="B118" s="42" t="s">
        <v>32</v>
      </c>
      <c r="C118" s="43">
        <v>736</v>
      </c>
      <c r="D118" s="43">
        <v>4232</v>
      </c>
      <c r="E118" s="43">
        <v>33941</v>
      </c>
      <c r="F118" s="42" t="s">
        <v>409</v>
      </c>
      <c r="G118" s="44">
        <v>0.99319999999999997</v>
      </c>
      <c r="H118" s="45">
        <v>0.99319999999999997</v>
      </c>
      <c r="I118">
        <f t="shared" si="2"/>
        <v>1.7733693923271971</v>
      </c>
      <c r="J118">
        <f t="shared" si="3"/>
        <v>1.7733693923271971</v>
      </c>
    </row>
    <row r="119" spans="1:10">
      <c r="A119" s="42" t="s">
        <v>167</v>
      </c>
      <c r="B119" s="42" t="s">
        <v>89</v>
      </c>
      <c r="C119" s="43">
        <v>1</v>
      </c>
      <c r="D119" s="43">
        <v>4</v>
      </c>
      <c r="E119" s="43">
        <v>40</v>
      </c>
      <c r="F119" s="42" t="s">
        <v>90</v>
      </c>
      <c r="G119" s="44">
        <v>0.99299999999999999</v>
      </c>
      <c r="H119" s="45">
        <v>0.99299999999999999</v>
      </c>
      <c r="I119">
        <f t="shared" si="2"/>
        <v>1.6758150190491058E-3</v>
      </c>
      <c r="J119">
        <f t="shared" si="3"/>
        <v>1.6758150190491058E-3</v>
      </c>
    </row>
    <row r="120" spans="1:10">
      <c r="A120" s="42" t="s">
        <v>393</v>
      </c>
      <c r="B120" s="42" t="s">
        <v>13</v>
      </c>
      <c r="C120" s="43">
        <v>14</v>
      </c>
      <c r="D120" s="43">
        <v>14</v>
      </c>
      <c r="E120" s="43">
        <v>114</v>
      </c>
      <c r="F120" s="42" t="s">
        <v>412</v>
      </c>
      <c r="G120" s="44">
        <v>0.99280000000000002</v>
      </c>
      <c r="H120" s="45">
        <v>0.99280000000000002</v>
      </c>
      <c r="I120">
        <f t="shared" si="2"/>
        <v>5.8641712267792877E-3</v>
      </c>
      <c r="J120">
        <f t="shared" si="3"/>
        <v>5.8641712267792877E-3</v>
      </c>
    </row>
    <row r="121" spans="1:10">
      <c r="A121" s="42" t="s">
        <v>63</v>
      </c>
      <c r="B121" s="42" t="s">
        <v>29</v>
      </c>
      <c r="C121" s="43">
        <v>492</v>
      </c>
      <c r="D121" s="43">
        <v>1968</v>
      </c>
      <c r="E121" s="43">
        <v>22351</v>
      </c>
      <c r="F121" s="42" t="s">
        <v>30</v>
      </c>
      <c r="G121" s="44">
        <v>0.99270000000000003</v>
      </c>
      <c r="H121" s="45">
        <v>0.99270000000000003</v>
      </c>
      <c r="I121">
        <f t="shared" si="2"/>
        <v>0.82425189541766708</v>
      </c>
      <c r="J121">
        <f t="shared" si="3"/>
        <v>0.82425189541766708</v>
      </c>
    </row>
    <row r="122" spans="1:10">
      <c r="A122" s="42" t="s">
        <v>423</v>
      </c>
      <c r="B122" s="42" t="s">
        <v>70</v>
      </c>
      <c r="C122" s="43">
        <v>38</v>
      </c>
      <c r="D122" s="43">
        <v>58</v>
      </c>
      <c r="E122" s="43">
        <v>487</v>
      </c>
      <c r="F122" s="42" t="s">
        <v>30</v>
      </c>
      <c r="G122" s="44">
        <v>0.99229999999999996</v>
      </c>
      <c r="H122" s="45">
        <v>0.99229999999999996</v>
      </c>
      <c r="I122">
        <f t="shared" si="2"/>
        <v>2.4282188347769587E-2</v>
      </c>
      <c r="J122">
        <f t="shared" si="3"/>
        <v>2.4282188347769587E-2</v>
      </c>
    </row>
    <row r="123" spans="1:10">
      <c r="A123" s="42" t="s">
        <v>437</v>
      </c>
      <c r="B123" s="42" t="s">
        <v>438</v>
      </c>
      <c r="C123" s="43">
        <v>6</v>
      </c>
      <c r="D123" s="43">
        <v>12</v>
      </c>
      <c r="E123" s="43">
        <v>120</v>
      </c>
      <c r="F123" s="42" t="s">
        <v>474</v>
      </c>
      <c r="G123" s="44">
        <v>0.99199999999999999</v>
      </c>
      <c r="H123" s="45">
        <v>0.99199999999999999</v>
      </c>
      <c r="I123">
        <f t="shared" si="2"/>
        <v>5.0223821718933925E-3</v>
      </c>
      <c r="J123">
        <f t="shared" si="3"/>
        <v>5.0223821718933925E-3</v>
      </c>
    </row>
    <row r="124" spans="1:10">
      <c r="A124" s="42" t="s">
        <v>104</v>
      </c>
      <c r="B124" s="42" t="s">
        <v>85</v>
      </c>
      <c r="C124" s="43">
        <v>139</v>
      </c>
      <c r="D124" s="43">
        <v>532</v>
      </c>
      <c r="E124" s="43">
        <v>5432</v>
      </c>
      <c r="F124" s="42" t="s">
        <v>412</v>
      </c>
      <c r="G124" s="44">
        <v>0.99160000000000004</v>
      </c>
      <c r="H124" s="45">
        <v>0.98219999999999996</v>
      </c>
      <c r="I124">
        <f t="shared" si="2"/>
        <v>0.22256916112210415</v>
      </c>
      <c r="J124">
        <f t="shared" si="3"/>
        <v>0.22045928807395188</v>
      </c>
    </row>
    <row r="125" spans="1:10">
      <c r="A125" s="42" t="s">
        <v>323</v>
      </c>
      <c r="B125" s="42" t="s">
        <v>44</v>
      </c>
      <c r="C125" s="43">
        <v>451</v>
      </c>
      <c r="D125" s="43">
        <v>2534</v>
      </c>
      <c r="E125" s="43">
        <v>21792</v>
      </c>
      <c r="F125" s="42" t="s">
        <v>45</v>
      </c>
      <c r="G125" s="44">
        <v>0.99160000000000004</v>
      </c>
      <c r="H125" s="45">
        <v>0.99160000000000004</v>
      </c>
      <c r="I125">
        <f t="shared" si="2"/>
        <v>1.0601320569237067</v>
      </c>
      <c r="J125">
        <f t="shared" si="3"/>
        <v>1.0601320569237067</v>
      </c>
    </row>
    <row r="126" spans="1:10">
      <c r="A126" s="42" t="s">
        <v>68</v>
      </c>
      <c r="B126" s="42" t="s">
        <v>29</v>
      </c>
      <c r="C126" s="43">
        <v>145</v>
      </c>
      <c r="D126" s="43">
        <v>580</v>
      </c>
      <c r="E126" s="43">
        <v>8390</v>
      </c>
      <c r="F126" s="42" t="s">
        <v>30</v>
      </c>
      <c r="G126" s="44">
        <v>0.99070000000000003</v>
      </c>
      <c r="H126" s="45">
        <v>0.99070000000000003</v>
      </c>
      <c r="I126">
        <f t="shared" si="2"/>
        <v>0.24243035368472568</v>
      </c>
      <c r="J126">
        <f t="shared" si="3"/>
        <v>0.24243035368472568</v>
      </c>
    </row>
    <row r="127" spans="1:10">
      <c r="A127" s="42" t="s">
        <v>489</v>
      </c>
      <c r="B127" s="42" t="s">
        <v>490</v>
      </c>
      <c r="C127" s="43">
        <v>24</v>
      </c>
      <c r="D127" s="43">
        <v>80</v>
      </c>
      <c r="E127" s="43">
        <v>656</v>
      </c>
      <c r="F127" s="42" t="s">
        <v>92</v>
      </c>
      <c r="G127" s="44">
        <v>0.99050000000000005</v>
      </c>
      <c r="H127" s="45">
        <v>0.99050000000000005</v>
      </c>
      <c r="I127">
        <f t="shared" si="2"/>
        <v>3.3431918960083379E-2</v>
      </c>
      <c r="J127">
        <f t="shared" si="3"/>
        <v>3.3431918960083379E-2</v>
      </c>
    </row>
    <row r="128" spans="1:10">
      <c r="A128" s="42" t="s">
        <v>206</v>
      </c>
      <c r="B128" s="42" t="s">
        <v>16</v>
      </c>
      <c r="C128" s="43">
        <v>106</v>
      </c>
      <c r="D128" s="43">
        <v>356</v>
      </c>
      <c r="E128" s="43">
        <v>3072</v>
      </c>
      <c r="F128" s="42" t="s">
        <v>495</v>
      </c>
      <c r="G128" s="44">
        <v>0.99039999999999995</v>
      </c>
      <c r="H128" s="45">
        <v>0.99039999999999995</v>
      </c>
      <c r="I128">
        <f t="shared" si="2"/>
        <v>0.148757019479451</v>
      </c>
      <c r="J128">
        <f t="shared" si="3"/>
        <v>0.148757019479451</v>
      </c>
    </row>
    <row r="129" spans="1:10">
      <c r="A129" s="42" t="s">
        <v>496</v>
      </c>
      <c r="B129" s="42" t="s">
        <v>36</v>
      </c>
      <c r="C129" s="43">
        <v>-1</v>
      </c>
      <c r="D129" s="43">
        <v>-1</v>
      </c>
      <c r="E129" s="53"/>
      <c r="F129" s="42" t="s">
        <v>444</v>
      </c>
      <c r="G129" s="44">
        <v>0.99029999999999996</v>
      </c>
      <c r="H129" s="45">
        <v>0.99029999999999996</v>
      </c>
      <c r="I129">
        <f t="shared" si="2"/>
        <v>-4.1781460558014334E-4</v>
      </c>
      <c r="J129">
        <f t="shared" si="3"/>
        <v>-4.1781460558014334E-4</v>
      </c>
    </row>
    <row r="130" spans="1:10">
      <c r="A130" s="42" t="s">
        <v>301</v>
      </c>
      <c r="B130" s="42" t="s">
        <v>29</v>
      </c>
      <c r="C130" s="43">
        <v>124</v>
      </c>
      <c r="D130" s="43">
        <v>248</v>
      </c>
      <c r="E130" s="43">
        <v>1714</v>
      </c>
      <c r="F130" s="42" t="s">
        <v>30</v>
      </c>
      <c r="G130" s="44">
        <v>0.99019999999999997</v>
      </c>
      <c r="H130" s="45">
        <v>0.99019999999999997</v>
      </c>
      <c r="I130">
        <f t="shared" si="2"/>
        <v>0.1036075588876841</v>
      </c>
      <c r="J130">
        <f t="shared" si="3"/>
        <v>0.1036075588876841</v>
      </c>
    </row>
    <row r="131" spans="1:10">
      <c r="A131" s="42" t="s">
        <v>260</v>
      </c>
      <c r="B131" s="42" t="s">
        <v>135</v>
      </c>
      <c r="C131" s="43">
        <v>562</v>
      </c>
      <c r="D131" s="43">
        <v>2956</v>
      </c>
      <c r="E131" s="43">
        <v>24417</v>
      </c>
      <c r="F131" s="42" t="s">
        <v>136</v>
      </c>
      <c r="G131" s="44">
        <v>0.99009999999999998</v>
      </c>
      <c r="H131" s="45">
        <v>0.99009999999999998</v>
      </c>
      <c r="I131">
        <f t="shared" si="2"/>
        <v>1.2348105426147271</v>
      </c>
      <c r="J131">
        <f t="shared" si="3"/>
        <v>1.2348105426147271</v>
      </c>
    </row>
    <row r="132" spans="1:10">
      <c r="A132" s="42" t="s">
        <v>175</v>
      </c>
      <c r="B132" s="42" t="s">
        <v>44</v>
      </c>
      <c r="C132" s="43">
        <v>72</v>
      </c>
      <c r="D132" s="43">
        <v>384</v>
      </c>
      <c r="E132" s="43">
        <v>3226</v>
      </c>
      <c r="F132" s="42" t="s">
        <v>45</v>
      </c>
      <c r="G132" s="44">
        <v>0.99</v>
      </c>
      <c r="H132" s="45">
        <v>0.98470000000000002</v>
      </c>
      <c r="I132">
        <f t="shared" si="2"/>
        <v>0.16039220484433736</v>
      </c>
      <c r="J132">
        <f t="shared" si="3"/>
        <v>0.15953353950527174</v>
      </c>
    </row>
    <row r="133" spans="1:10">
      <c r="A133" s="42" t="s">
        <v>185</v>
      </c>
      <c r="B133" s="42" t="s">
        <v>29</v>
      </c>
      <c r="C133" s="43">
        <v>300</v>
      </c>
      <c r="D133" s="43">
        <v>400</v>
      </c>
      <c r="E133" s="43">
        <v>4800</v>
      </c>
      <c r="F133" s="42" t="s">
        <v>30</v>
      </c>
      <c r="G133" s="44">
        <v>0.99</v>
      </c>
      <c r="H133" s="45">
        <v>0.99</v>
      </c>
      <c r="I133">
        <f t="shared" si="2"/>
        <v>0.16707521337951811</v>
      </c>
      <c r="J133">
        <f t="shared" si="3"/>
        <v>0.16707521337951811</v>
      </c>
    </row>
    <row r="134" spans="1:10">
      <c r="A134" s="42" t="s">
        <v>314</v>
      </c>
      <c r="B134" s="42" t="s">
        <v>138</v>
      </c>
      <c r="C134" s="43">
        <v>2</v>
      </c>
      <c r="D134" s="43">
        <v>8</v>
      </c>
      <c r="E134" s="43">
        <v>83</v>
      </c>
      <c r="F134" s="42" t="s">
        <v>470</v>
      </c>
      <c r="G134" s="44">
        <v>0.9899</v>
      </c>
      <c r="H134" s="45">
        <v>0.9899</v>
      </c>
      <c r="I134">
        <f t="shared" ref="I134:I197" si="4">G134*D134/$M$5*100</f>
        <v>3.3411667419067665E-3</v>
      </c>
      <c r="J134">
        <f t="shared" ref="J134:J197" si="5">H134*D134/$M$5*100</f>
        <v>3.3411667419067665E-3</v>
      </c>
    </row>
    <row r="135" spans="1:10">
      <c r="A135" s="42" t="s">
        <v>58</v>
      </c>
      <c r="B135" s="42" t="s">
        <v>59</v>
      </c>
      <c r="C135" s="43">
        <v>1380</v>
      </c>
      <c r="D135" s="43">
        <v>1380</v>
      </c>
      <c r="E135" s="43">
        <v>8220</v>
      </c>
      <c r="F135" s="42" t="s">
        <v>60</v>
      </c>
      <c r="G135" s="44">
        <v>0.98899999999999999</v>
      </c>
      <c r="H135" s="45">
        <v>0.98129999999999995</v>
      </c>
      <c r="I135">
        <f t="shared" si="4"/>
        <v>0.57582725435513604</v>
      </c>
      <c r="J135">
        <f t="shared" si="5"/>
        <v>0.5713440694627856</v>
      </c>
    </row>
    <row r="136" spans="1:10">
      <c r="A136" s="42" t="s">
        <v>306</v>
      </c>
      <c r="B136" s="42" t="s">
        <v>154</v>
      </c>
      <c r="C136" s="43">
        <v>5</v>
      </c>
      <c r="D136" s="43">
        <v>10</v>
      </c>
      <c r="E136" s="43">
        <v>96</v>
      </c>
      <c r="F136" s="42" t="s">
        <v>155</v>
      </c>
      <c r="G136" s="44">
        <v>0.98829999999999996</v>
      </c>
      <c r="H136" s="45">
        <v>0.98829999999999996</v>
      </c>
      <c r="I136">
        <f t="shared" si="4"/>
        <v>4.1697079137115586E-3</v>
      </c>
      <c r="J136">
        <f t="shared" si="5"/>
        <v>4.1697079137115586E-3</v>
      </c>
    </row>
    <row r="137" spans="1:10">
      <c r="A137" s="42" t="s">
        <v>302</v>
      </c>
      <c r="B137" s="42" t="s">
        <v>154</v>
      </c>
      <c r="C137" s="43">
        <v>12</v>
      </c>
      <c r="D137" s="43">
        <v>12</v>
      </c>
      <c r="E137" s="43">
        <v>43</v>
      </c>
      <c r="F137" s="42" t="s">
        <v>155</v>
      </c>
      <c r="G137" s="44">
        <v>0.98819999999999997</v>
      </c>
      <c r="H137" s="45">
        <v>0.98819999999999997</v>
      </c>
      <c r="I137">
        <f t="shared" si="4"/>
        <v>5.0031432079284781E-3</v>
      </c>
      <c r="J137">
        <f t="shared" si="5"/>
        <v>5.0031432079284781E-3</v>
      </c>
    </row>
    <row r="138" spans="1:10">
      <c r="A138" s="42" t="s">
        <v>186</v>
      </c>
      <c r="B138" s="42" t="s">
        <v>170</v>
      </c>
      <c r="C138" s="43">
        <v>64</v>
      </c>
      <c r="D138" s="43">
        <v>128</v>
      </c>
      <c r="E138" s="43">
        <v>481</v>
      </c>
      <c r="F138" s="42" t="s">
        <v>171</v>
      </c>
      <c r="G138" s="44">
        <v>0.9879</v>
      </c>
      <c r="H138" s="45">
        <v>0.9879</v>
      </c>
      <c r="I138">
        <f t="shared" si="4"/>
        <v>5.3350659651757872E-2</v>
      </c>
      <c r="J138">
        <f t="shared" si="5"/>
        <v>5.3350659651757872E-2</v>
      </c>
    </row>
    <row r="139" spans="1:10">
      <c r="A139" s="42" t="s">
        <v>316</v>
      </c>
      <c r="B139" s="42" t="s">
        <v>92</v>
      </c>
      <c r="C139" s="43">
        <v>120</v>
      </c>
      <c r="D139" s="43">
        <v>400</v>
      </c>
      <c r="E139" s="53"/>
      <c r="F139" s="42" t="s">
        <v>92</v>
      </c>
      <c r="G139" s="44">
        <v>0.9879</v>
      </c>
      <c r="H139" s="45">
        <v>0.9879</v>
      </c>
      <c r="I139">
        <f t="shared" si="4"/>
        <v>0.16672081141174336</v>
      </c>
      <c r="J139">
        <f t="shared" si="5"/>
        <v>0.16672081141174336</v>
      </c>
    </row>
    <row r="140" spans="1:10">
      <c r="A140" s="42" t="s">
        <v>41</v>
      </c>
      <c r="B140" s="42" t="s">
        <v>29</v>
      </c>
      <c r="C140" s="43">
        <v>1268</v>
      </c>
      <c r="D140" s="43">
        <v>5072</v>
      </c>
      <c r="E140" s="43">
        <v>48184</v>
      </c>
      <c r="F140" s="42" t="s">
        <v>30</v>
      </c>
      <c r="G140" s="44">
        <v>0.98780000000000001</v>
      </c>
      <c r="H140" s="45">
        <v>0.96230000000000004</v>
      </c>
      <c r="I140">
        <f t="shared" si="4"/>
        <v>2.1138058974175067</v>
      </c>
      <c r="J140">
        <f t="shared" si="5"/>
        <v>2.0592381201507055</v>
      </c>
    </row>
    <row r="141" spans="1:10">
      <c r="A141" s="42" t="s">
        <v>168</v>
      </c>
      <c r="B141" s="42" t="s">
        <v>32</v>
      </c>
      <c r="C141" s="43">
        <v>196</v>
      </c>
      <c r="D141" s="43">
        <v>784</v>
      </c>
      <c r="E141" s="43">
        <v>8663</v>
      </c>
      <c r="F141" s="42" t="s">
        <v>409</v>
      </c>
      <c r="G141" s="44">
        <v>0.98770000000000002</v>
      </c>
      <c r="H141" s="45">
        <v>0.98240000000000005</v>
      </c>
      <c r="I141">
        <f t="shared" si="4"/>
        <v>0.32670663533303235</v>
      </c>
      <c r="J141">
        <f t="shared" si="5"/>
        <v>0.32495352693244001</v>
      </c>
    </row>
    <row r="142" spans="1:10">
      <c r="A142" s="42" t="s">
        <v>332</v>
      </c>
      <c r="B142" s="42" t="s">
        <v>245</v>
      </c>
      <c r="C142" s="43">
        <v>82</v>
      </c>
      <c r="D142" s="43">
        <v>82</v>
      </c>
      <c r="E142" s="53"/>
      <c r="F142" s="42" t="s">
        <v>442</v>
      </c>
      <c r="G142" s="44">
        <v>0.98760000000000003</v>
      </c>
      <c r="H142" s="45">
        <v>0.98760000000000003</v>
      </c>
      <c r="I142">
        <f t="shared" si="4"/>
        <v>3.416738742463684E-2</v>
      </c>
      <c r="J142">
        <f t="shared" si="5"/>
        <v>3.416738742463684E-2</v>
      </c>
    </row>
    <row r="143" spans="1:10">
      <c r="A143" s="42" t="s">
        <v>488</v>
      </c>
      <c r="B143" s="42" t="s">
        <v>44</v>
      </c>
      <c r="C143" s="43">
        <v>180</v>
      </c>
      <c r="D143" s="43">
        <v>420</v>
      </c>
      <c r="E143" s="43">
        <v>5040</v>
      </c>
      <c r="F143" s="42" t="s">
        <v>45</v>
      </c>
      <c r="G143" s="44">
        <v>0.98660000000000003</v>
      </c>
      <c r="H143" s="45">
        <v>0.98660000000000003</v>
      </c>
      <c r="I143">
        <f t="shared" si="4"/>
        <v>0.17482649070327697</v>
      </c>
      <c r="J143">
        <f t="shared" si="5"/>
        <v>0.17482649070327697</v>
      </c>
    </row>
    <row r="144" spans="1:10">
      <c r="A144" s="42" t="s">
        <v>381</v>
      </c>
      <c r="B144" s="42" t="s">
        <v>150</v>
      </c>
      <c r="C144" s="43">
        <v>40</v>
      </c>
      <c r="D144" s="43">
        <v>160</v>
      </c>
      <c r="E144" s="43">
        <v>1440</v>
      </c>
      <c r="F144" s="42" t="s">
        <v>443</v>
      </c>
      <c r="G144" s="44">
        <v>0.98619999999999997</v>
      </c>
      <c r="H144" s="45">
        <v>0.84030000000000005</v>
      </c>
      <c r="I144">
        <f t="shared" si="4"/>
        <v>6.6573565832275042E-2</v>
      </c>
      <c r="J144">
        <f t="shared" si="5"/>
        <v>5.6724566384973363E-2</v>
      </c>
    </row>
    <row r="145" spans="1:10">
      <c r="A145" s="42" t="s">
        <v>64</v>
      </c>
      <c r="B145" s="42" t="s">
        <v>16</v>
      </c>
      <c r="C145" s="43">
        <v>20</v>
      </c>
      <c r="D145" s="43">
        <v>120</v>
      </c>
      <c r="E145" s="43">
        <v>1428</v>
      </c>
      <c r="F145" s="42" t="s">
        <v>495</v>
      </c>
      <c r="G145" s="44">
        <v>0.98550000000000004</v>
      </c>
      <c r="H145" s="45">
        <v>0.98550000000000004</v>
      </c>
      <c r="I145">
        <f t="shared" si="4"/>
        <v>4.9894734177428818E-2</v>
      </c>
      <c r="J145">
        <f t="shared" si="5"/>
        <v>4.9894734177428818E-2</v>
      </c>
    </row>
    <row r="146" spans="1:10">
      <c r="A146" s="42" t="s">
        <v>78</v>
      </c>
      <c r="B146" s="42" t="s">
        <v>32</v>
      </c>
      <c r="C146" s="43">
        <v>10</v>
      </c>
      <c r="D146" s="43">
        <v>40</v>
      </c>
      <c r="E146" s="43">
        <v>539</v>
      </c>
      <c r="F146" s="42" t="s">
        <v>409</v>
      </c>
      <c r="G146" s="44">
        <v>0.98540000000000005</v>
      </c>
      <c r="H146" s="45">
        <v>0.98540000000000005</v>
      </c>
      <c r="I146">
        <f t="shared" si="4"/>
        <v>1.6629890430724964E-2</v>
      </c>
      <c r="J146">
        <f t="shared" si="5"/>
        <v>1.6629890430724964E-2</v>
      </c>
    </row>
    <row r="147" spans="1:10">
      <c r="A147" s="42" t="s">
        <v>428</v>
      </c>
      <c r="B147" s="42" t="s">
        <v>13</v>
      </c>
      <c r="C147" s="43">
        <v>128</v>
      </c>
      <c r="D147" s="43">
        <v>512</v>
      </c>
      <c r="E147" s="43">
        <v>4557</v>
      </c>
      <c r="F147" s="42" t="s">
        <v>412</v>
      </c>
      <c r="G147" s="44">
        <v>0.98540000000000005</v>
      </c>
      <c r="H147" s="45">
        <v>0.9798</v>
      </c>
      <c r="I147">
        <f t="shared" si="4"/>
        <v>0.21286259751327954</v>
      </c>
      <c r="J147">
        <f t="shared" si="5"/>
        <v>0.21165290546327509</v>
      </c>
    </row>
    <row r="148" spans="1:10">
      <c r="A148" s="42" t="s">
        <v>253</v>
      </c>
      <c r="B148" s="42" t="s">
        <v>254</v>
      </c>
      <c r="C148" s="43">
        <v>54</v>
      </c>
      <c r="D148" s="43">
        <v>216</v>
      </c>
      <c r="E148" s="43">
        <v>2538</v>
      </c>
      <c r="F148" s="42" t="s">
        <v>19</v>
      </c>
      <c r="G148" s="44">
        <v>0.98540000000000005</v>
      </c>
      <c r="H148" s="45">
        <v>0.98540000000000005</v>
      </c>
      <c r="I148">
        <f t="shared" si="4"/>
        <v>8.9801408325914808E-2</v>
      </c>
      <c r="J148">
        <f t="shared" si="5"/>
        <v>8.9801408325914808E-2</v>
      </c>
    </row>
    <row r="149" spans="1:10">
      <c r="A149" s="42" t="s">
        <v>110</v>
      </c>
      <c r="B149" s="42" t="s">
        <v>111</v>
      </c>
      <c r="C149" s="43">
        <v>10504</v>
      </c>
      <c r="D149" s="43">
        <v>10504</v>
      </c>
      <c r="E149" s="43">
        <v>95092</v>
      </c>
      <c r="F149" s="42" t="s">
        <v>60</v>
      </c>
      <c r="G149" s="44">
        <v>0.98499999999999999</v>
      </c>
      <c r="H149" s="45">
        <v>0.9637</v>
      </c>
      <c r="I149">
        <f t="shared" si="4"/>
        <v>4.3652365422181347</v>
      </c>
      <c r="J149">
        <f t="shared" si="5"/>
        <v>4.270841071812808</v>
      </c>
    </row>
    <row r="150" spans="1:10">
      <c r="A150" s="42" t="s">
        <v>271</v>
      </c>
      <c r="B150" s="42" t="s">
        <v>272</v>
      </c>
      <c r="C150" s="43">
        <v>106</v>
      </c>
      <c r="D150" s="43">
        <v>524</v>
      </c>
      <c r="E150" s="43">
        <v>6365</v>
      </c>
      <c r="F150" s="42" t="s">
        <v>19</v>
      </c>
      <c r="G150" s="44">
        <v>0.98499999999999999</v>
      </c>
      <c r="H150" s="45">
        <v>0.98499999999999999</v>
      </c>
      <c r="I150">
        <f t="shared" si="4"/>
        <v>0.21776313291339511</v>
      </c>
      <c r="J150">
        <f t="shared" si="5"/>
        <v>0.21776313291339511</v>
      </c>
    </row>
    <row r="151" spans="1:10">
      <c r="A151" s="42" t="s">
        <v>227</v>
      </c>
      <c r="B151" s="42" t="s">
        <v>70</v>
      </c>
      <c r="C151" s="43">
        <v>258</v>
      </c>
      <c r="D151" s="43">
        <v>1154</v>
      </c>
      <c r="E151" s="43">
        <v>9057</v>
      </c>
      <c r="F151" s="42" t="s">
        <v>30</v>
      </c>
      <c r="G151" s="44">
        <v>0.98480000000000001</v>
      </c>
      <c r="H151" s="45">
        <v>0.98480000000000001</v>
      </c>
      <c r="I151">
        <f t="shared" si="4"/>
        <v>0.47948021044726369</v>
      </c>
      <c r="J151">
        <f t="shared" si="5"/>
        <v>0.47948021044726369</v>
      </c>
    </row>
    <row r="152" spans="1:10">
      <c r="A152" s="42" t="s">
        <v>331</v>
      </c>
      <c r="B152" s="42" t="s">
        <v>13</v>
      </c>
      <c r="C152" s="43">
        <v>420</v>
      </c>
      <c r="D152" s="43">
        <v>1680</v>
      </c>
      <c r="E152" s="43">
        <v>14146</v>
      </c>
      <c r="F152" s="42" t="s">
        <v>412</v>
      </c>
      <c r="G152" s="44">
        <v>0.98470000000000002</v>
      </c>
      <c r="H152" s="45">
        <v>0.98470000000000002</v>
      </c>
      <c r="I152">
        <f t="shared" si="4"/>
        <v>0.69795923533556392</v>
      </c>
      <c r="J152">
        <f t="shared" si="5"/>
        <v>0.69795923533556392</v>
      </c>
    </row>
    <row r="153" spans="1:10">
      <c r="A153" s="42" t="s">
        <v>226</v>
      </c>
      <c r="B153" s="42" t="s">
        <v>16</v>
      </c>
      <c r="C153" s="43">
        <v>8</v>
      </c>
      <c r="D153" s="43">
        <v>32</v>
      </c>
      <c r="E153" s="43">
        <v>288</v>
      </c>
      <c r="F153" s="42" t="s">
        <v>495</v>
      </c>
      <c r="G153" s="44">
        <v>0.98429999999999995</v>
      </c>
      <c r="H153" s="45">
        <v>0.98429999999999995</v>
      </c>
      <c r="I153">
        <f t="shared" si="4"/>
        <v>1.3289061214501789E-2</v>
      </c>
      <c r="J153">
        <f t="shared" si="5"/>
        <v>1.3289061214501789E-2</v>
      </c>
    </row>
    <row r="154" spans="1:10">
      <c r="A154" s="42" t="s">
        <v>113</v>
      </c>
      <c r="B154" s="42" t="s">
        <v>51</v>
      </c>
      <c r="C154" s="43">
        <v>125</v>
      </c>
      <c r="D154" s="43">
        <v>500</v>
      </c>
      <c r="E154" s="43">
        <v>5350</v>
      </c>
      <c r="F154" s="42" t="s">
        <v>414</v>
      </c>
      <c r="G154" s="44">
        <v>0.98419999999999996</v>
      </c>
      <c r="H154" s="45">
        <v>0.98419999999999996</v>
      </c>
      <c r="I154">
        <f t="shared" si="4"/>
        <v>0.2076204861213658</v>
      </c>
      <c r="J154">
        <f t="shared" si="5"/>
        <v>0.2076204861213658</v>
      </c>
    </row>
    <row r="155" spans="1:10">
      <c r="A155" s="42" t="s">
        <v>239</v>
      </c>
      <c r="B155" s="42" t="s">
        <v>138</v>
      </c>
      <c r="C155" s="43">
        <v>80</v>
      </c>
      <c r="D155" s="43">
        <v>80</v>
      </c>
      <c r="E155" s="43">
        <v>384</v>
      </c>
      <c r="F155" s="42" t="s">
        <v>470</v>
      </c>
      <c r="G155" s="44">
        <v>0.98409999999999997</v>
      </c>
      <c r="H155" s="45">
        <v>0.98409999999999997</v>
      </c>
      <c r="I155">
        <f t="shared" si="4"/>
        <v>3.321590252258258E-2</v>
      </c>
      <c r="J155">
        <f t="shared" si="5"/>
        <v>3.321590252258258E-2</v>
      </c>
    </row>
    <row r="156" spans="1:10">
      <c r="A156" s="42" t="s">
        <v>95</v>
      </c>
      <c r="B156" s="42" t="s">
        <v>21</v>
      </c>
      <c r="C156" s="43">
        <v>412</v>
      </c>
      <c r="D156" s="43">
        <v>1648</v>
      </c>
      <c r="E156" s="43">
        <v>12795</v>
      </c>
      <c r="F156" s="42" t="s">
        <v>410</v>
      </c>
      <c r="G156" s="44">
        <v>0.98399999999999999</v>
      </c>
      <c r="H156" s="45">
        <v>0.98399999999999999</v>
      </c>
      <c r="I156">
        <f t="shared" si="4"/>
        <v>0.68417806167438056</v>
      </c>
      <c r="J156">
        <f t="shared" si="5"/>
        <v>0.68417806167438056</v>
      </c>
    </row>
    <row r="157" spans="1:10">
      <c r="A157" s="42" t="s">
        <v>300</v>
      </c>
      <c r="B157" s="42" t="s">
        <v>150</v>
      </c>
      <c r="C157" s="43">
        <v>12</v>
      </c>
      <c r="D157" s="43">
        <v>28</v>
      </c>
      <c r="E157" s="53"/>
      <c r="F157" s="42" t="s">
        <v>443</v>
      </c>
      <c r="G157" s="44">
        <v>0.98340000000000005</v>
      </c>
      <c r="H157" s="45">
        <v>0.98340000000000005</v>
      </c>
      <c r="I157">
        <f t="shared" si="4"/>
        <v>1.1617296503655826E-2</v>
      </c>
      <c r="J157">
        <f t="shared" si="5"/>
        <v>1.1617296503655826E-2</v>
      </c>
    </row>
    <row r="158" spans="1:10">
      <c r="A158" s="42" t="s">
        <v>124</v>
      </c>
      <c r="B158" s="42" t="s">
        <v>29</v>
      </c>
      <c r="C158" s="43">
        <v>400</v>
      </c>
      <c r="D158" s="43">
        <v>1600</v>
      </c>
      <c r="E158" s="43">
        <v>12800</v>
      </c>
      <c r="F158" s="42" t="s">
        <v>30</v>
      </c>
      <c r="G158" s="44">
        <v>0.98240000000000005</v>
      </c>
      <c r="H158" s="45">
        <v>0.94530000000000003</v>
      </c>
      <c r="I158">
        <f t="shared" si="4"/>
        <v>0.66317046312742867</v>
      </c>
      <c r="J158">
        <f t="shared" si="5"/>
        <v>0.63812605740468065</v>
      </c>
    </row>
    <row r="159" spans="1:10">
      <c r="A159" s="42" t="s">
        <v>217</v>
      </c>
      <c r="B159" s="42" t="s">
        <v>218</v>
      </c>
      <c r="C159" s="43">
        <v>336</v>
      </c>
      <c r="D159" s="43">
        <v>336</v>
      </c>
      <c r="E159" s="43">
        <v>2003</v>
      </c>
      <c r="F159" s="42" t="s">
        <v>19</v>
      </c>
      <c r="G159" s="44">
        <v>0.98129999999999995</v>
      </c>
      <c r="H159" s="45">
        <v>0.98129999999999995</v>
      </c>
      <c r="I159">
        <f t="shared" si="4"/>
        <v>0.13910986039093912</v>
      </c>
      <c r="J159">
        <f t="shared" si="5"/>
        <v>0.13910986039093912</v>
      </c>
    </row>
    <row r="160" spans="1:10">
      <c r="A160" s="42" t="s">
        <v>277</v>
      </c>
      <c r="B160" s="42" t="s">
        <v>44</v>
      </c>
      <c r="C160" s="43">
        <v>34</v>
      </c>
      <c r="D160" s="43">
        <v>34</v>
      </c>
      <c r="E160" s="53"/>
      <c r="F160" s="42" t="s">
        <v>45</v>
      </c>
      <c r="G160" s="44">
        <v>0.98040000000000005</v>
      </c>
      <c r="H160" s="45">
        <v>0.98040000000000005</v>
      </c>
      <c r="I160">
        <f t="shared" si="4"/>
        <v>1.4063682658352285E-2</v>
      </c>
      <c r="J160">
        <f t="shared" si="5"/>
        <v>1.4063682658352285E-2</v>
      </c>
    </row>
    <row r="161" spans="1:10">
      <c r="A161" s="42" t="s">
        <v>363</v>
      </c>
      <c r="B161" s="42" t="s">
        <v>10</v>
      </c>
      <c r="C161" s="43">
        <v>2</v>
      </c>
      <c r="D161" s="43">
        <v>4</v>
      </c>
      <c r="E161" s="43">
        <v>16</v>
      </c>
      <c r="F161" s="42" t="s">
        <v>11</v>
      </c>
      <c r="G161" s="44">
        <v>0.98029999999999995</v>
      </c>
      <c r="H161" s="45">
        <v>0.98029999999999995</v>
      </c>
      <c r="I161">
        <f t="shared" si="4"/>
        <v>1.6543821381408239E-3</v>
      </c>
      <c r="J161">
        <f t="shared" si="5"/>
        <v>1.6543821381408239E-3</v>
      </c>
    </row>
    <row r="162" spans="1:10">
      <c r="A162" s="42" t="s">
        <v>359</v>
      </c>
      <c r="B162" s="42" t="s">
        <v>54</v>
      </c>
      <c r="C162" s="43">
        <v>160</v>
      </c>
      <c r="D162" s="43">
        <v>320</v>
      </c>
      <c r="E162" s="43">
        <v>2176</v>
      </c>
      <c r="F162" s="42" t="s">
        <v>415</v>
      </c>
      <c r="G162" s="44">
        <v>0.97919999999999996</v>
      </c>
      <c r="H162" s="45">
        <v>0.94830000000000003</v>
      </c>
      <c r="I162">
        <f t="shared" si="4"/>
        <v>0.13220205975048413</v>
      </c>
      <c r="J162">
        <f t="shared" si="5"/>
        <v>0.12803024230125012</v>
      </c>
    </row>
    <row r="163" spans="1:10">
      <c r="A163" s="42" t="s">
        <v>102</v>
      </c>
      <c r="B163" s="42" t="s">
        <v>44</v>
      </c>
      <c r="C163" s="43">
        <v>168</v>
      </c>
      <c r="D163" s="43">
        <v>736</v>
      </c>
      <c r="E163" s="43">
        <v>6053</v>
      </c>
      <c r="F163" s="42" t="s">
        <v>45</v>
      </c>
      <c r="G163" s="44">
        <v>0.97909999999999997</v>
      </c>
      <c r="H163" s="45">
        <v>0.97909999999999997</v>
      </c>
      <c r="I163">
        <f t="shared" si="4"/>
        <v>0.30403368506322276</v>
      </c>
      <c r="J163">
        <f t="shared" si="5"/>
        <v>0.30403368506322276</v>
      </c>
    </row>
    <row r="164" spans="1:10">
      <c r="A164" s="42" t="s">
        <v>244</v>
      </c>
      <c r="B164" s="42" t="s">
        <v>245</v>
      </c>
      <c r="C164" s="43">
        <v>10</v>
      </c>
      <c r="D164" s="43">
        <v>10</v>
      </c>
      <c r="E164" s="53"/>
      <c r="F164" s="42" t="s">
        <v>442</v>
      </c>
      <c r="G164" s="44">
        <v>0.9788</v>
      </c>
      <c r="H164" s="45">
        <v>0.9788</v>
      </c>
      <c r="I164">
        <f t="shared" si="4"/>
        <v>4.1296267387846541E-3</v>
      </c>
      <c r="J164">
        <f t="shared" si="5"/>
        <v>4.1296267387846541E-3</v>
      </c>
    </row>
    <row r="165" spans="1:10">
      <c r="A165" s="42" t="s">
        <v>413</v>
      </c>
      <c r="B165" s="42" t="s">
        <v>70</v>
      </c>
      <c r="C165" s="43">
        <v>70</v>
      </c>
      <c r="D165" s="43">
        <v>90</v>
      </c>
      <c r="E165" s="43">
        <v>756</v>
      </c>
      <c r="F165" s="42" t="s">
        <v>30</v>
      </c>
      <c r="G165" s="44">
        <v>0.97850000000000004</v>
      </c>
      <c r="H165" s="45">
        <v>0.97850000000000004</v>
      </c>
      <c r="I165">
        <f t="shared" si="4"/>
        <v>3.7155249157240562E-2</v>
      </c>
      <c r="J165">
        <f t="shared" si="5"/>
        <v>3.7155249157240562E-2</v>
      </c>
    </row>
    <row r="166" spans="1:10">
      <c r="A166" s="42" t="s">
        <v>229</v>
      </c>
      <c r="B166" s="42" t="s">
        <v>126</v>
      </c>
      <c r="C166" s="43">
        <v>39</v>
      </c>
      <c r="D166" s="43">
        <v>262</v>
      </c>
      <c r="E166" s="43">
        <v>1857</v>
      </c>
      <c r="F166" s="42" t="s">
        <v>60</v>
      </c>
      <c r="G166" s="44">
        <v>0.97709999999999997</v>
      </c>
      <c r="H166" s="45">
        <v>0.97709999999999997</v>
      </c>
      <c r="I166">
        <f t="shared" si="4"/>
        <v>0.10800830313181643</v>
      </c>
      <c r="J166">
        <f t="shared" si="5"/>
        <v>0.10800830313181643</v>
      </c>
    </row>
    <row r="167" spans="1:10">
      <c r="A167" s="42" t="s">
        <v>93</v>
      </c>
      <c r="B167" s="42" t="s">
        <v>16</v>
      </c>
      <c r="C167" s="43">
        <v>12</v>
      </c>
      <c r="D167" s="43">
        <v>48</v>
      </c>
      <c r="E167" s="43">
        <v>4373</v>
      </c>
      <c r="F167" s="42" t="s">
        <v>495</v>
      </c>
      <c r="G167" s="44">
        <v>0.97650000000000003</v>
      </c>
      <c r="H167" s="45">
        <v>0.97650000000000003</v>
      </c>
      <c r="I167">
        <f t="shared" si="4"/>
        <v>1.9775629801830234E-2</v>
      </c>
      <c r="J167">
        <f t="shared" si="5"/>
        <v>1.9775629801830234E-2</v>
      </c>
    </row>
    <row r="168" spans="1:10">
      <c r="A168" s="42" t="s">
        <v>391</v>
      </c>
      <c r="B168" s="42" t="s">
        <v>32</v>
      </c>
      <c r="C168" s="43">
        <v>600</v>
      </c>
      <c r="D168" s="43">
        <v>2320</v>
      </c>
      <c r="E168" s="43">
        <v>18896</v>
      </c>
      <c r="F168" s="42" t="s">
        <v>409</v>
      </c>
      <c r="G168" s="44">
        <v>0.97650000000000003</v>
      </c>
      <c r="H168" s="45">
        <v>0.97650000000000003</v>
      </c>
      <c r="I168">
        <f t="shared" si="4"/>
        <v>0.95582210708846127</v>
      </c>
      <c r="J168">
        <f t="shared" si="5"/>
        <v>0.95582210708846127</v>
      </c>
    </row>
    <row r="169" spans="1:10">
      <c r="A169" s="42" t="s">
        <v>120</v>
      </c>
      <c r="B169" s="42" t="s">
        <v>16</v>
      </c>
      <c r="C169" s="43">
        <v>12</v>
      </c>
      <c r="D169" s="43">
        <v>32</v>
      </c>
      <c r="E169" s="43">
        <v>300</v>
      </c>
      <c r="F169" s="42" t="s">
        <v>495</v>
      </c>
      <c r="G169" s="44">
        <v>0.97560000000000002</v>
      </c>
      <c r="H169" s="45">
        <v>0.97560000000000002</v>
      </c>
      <c r="I169">
        <f t="shared" si="4"/>
        <v>1.3171602276610737E-2</v>
      </c>
      <c r="J169">
        <f t="shared" si="5"/>
        <v>1.3171602276610737E-2</v>
      </c>
    </row>
    <row r="170" spans="1:10">
      <c r="A170" s="42" t="s">
        <v>250</v>
      </c>
      <c r="B170" s="42" t="s">
        <v>16</v>
      </c>
      <c r="C170" s="43">
        <v>32</v>
      </c>
      <c r="D170" s="43">
        <v>128</v>
      </c>
      <c r="E170" s="43">
        <v>1080</v>
      </c>
      <c r="F170" s="42" t="s">
        <v>495</v>
      </c>
      <c r="G170" s="44">
        <v>0.97460000000000002</v>
      </c>
      <c r="H170" s="45">
        <v>0.97460000000000002</v>
      </c>
      <c r="I170">
        <f t="shared" si="4"/>
        <v>5.2632404997067742E-2</v>
      </c>
      <c r="J170">
        <f t="shared" si="5"/>
        <v>5.2632404997067742E-2</v>
      </c>
    </row>
    <row r="171" spans="1:10">
      <c r="A171" s="42" t="s">
        <v>147</v>
      </c>
      <c r="B171" s="42" t="s">
        <v>13</v>
      </c>
      <c r="C171" s="43">
        <v>94</v>
      </c>
      <c r="D171" s="43">
        <v>310</v>
      </c>
      <c r="E171" s="43">
        <v>1835</v>
      </c>
      <c r="F171" s="42" t="s">
        <v>412</v>
      </c>
      <c r="G171" s="44">
        <v>0.97340000000000004</v>
      </c>
      <c r="H171" s="45">
        <v>0.97340000000000004</v>
      </c>
      <c r="I171">
        <f t="shared" si="4"/>
        <v>0.1273121564094018</v>
      </c>
      <c r="J171">
        <f t="shared" si="5"/>
        <v>0.1273121564094018</v>
      </c>
    </row>
    <row r="172" spans="1:10">
      <c r="A172" s="42" t="s">
        <v>177</v>
      </c>
      <c r="B172" s="42" t="s">
        <v>178</v>
      </c>
      <c r="C172" s="43">
        <v>19</v>
      </c>
      <c r="D172" s="43">
        <v>58</v>
      </c>
      <c r="E172" s="43">
        <v>1800</v>
      </c>
      <c r="F172" s="42" t="s">
        <v>179</v>
      </c>
      <c r="G172" s="44">
        <v>0.97319999999999995</v>
      </c>
      <c r="H172" s="45">
        <v>0.97319999999999995</v>
      </c>
      <c r="I172">
        <f t="shared" si="4"/>
        <v>2.3814799657411428E-2</v>
      </c>
      <c r="J172">
        <f t="shared" si="5"/>
        <v>2.3814799657411428E-2</v>
      </c>
    </row>
    <row r="173" spans="1:10">
      <c r="A173" s="42" t="s">
        <v>338</v>
      </c>
      <c r="B173" s="42" t="s">
        <v>150</v>
      </c>
      <c r="C173" s="43">
        <v>37</v>
      </c>
      <c r="D173" s="43">
        <v>282</v>
      </c>
      <c r="E173" s="43">
        <v>2459</v>
      </c>
      <c r="F173" s="42" t="s">
        <v>443</v>
      </c>
      <c r="G173" s="44">
        <v>0.97289999999999999</v>
      </c>
      <c r="H173" s="45">
        <v>0.97289999999999999</v>
      </c>
      <c r="I173">
        <f t="shared" si="4"/>
        <v>0.11575350499327058</v>
      </c>
      <c r="J173">
        <f t="shared" si="5"/>
        <v>0.11575350499327058</v>
      </c>
    </row>
    <row r="174" spans="1:10">
      <c r="A174" s="42" t="s">
        <v>319</v>
      </c>
      <c r="B174" s="42" t="s">
        <v>54</v>
      </c>
      <c r="C174" s="43">
        <v>156</v>
      </c>
      <c r="D174" s="43">
        <v>312</v>
      </c>
      <c r="E174" s="43">
        <v>2122</v>
      </c>
      <c r="F174" s="42" t="s">
        <v>415</v>
      </c>
      <c r="G174" s="44">
        <v>0.9728</v>
      </c>
      <c r="H174" s="45">
        <v>0.9728</v>
      </c>
      <c r="I174">
        <f t="shared" si="4"/>
        <v>0.12805454415046894</v>
      </c>
      <c r="J174">
        <f t="shared" si="5"/>
        <v>0.12805454415046894</v>
      </c>
    </row>
    <row r="175" spans="1:10">
      <c r="A175" s="42" t="s">
        <v>128</v>
      </c>
      <c r="B175" s="42" t="s">
        <v>10</v>
      </c>
      <c r="C175" s="43">
        <v>1020</v>
      </c>
      <c r="D175" s="43">
        <v>5104</v>
      </c>
      <c r="E175" s="43">
        <v>52571</v>
      </c>
      <c r="F175" s="42" t="s">
        <v>11</v>
      </c>
      <c r="G175" s="44">
        <v>0.97130000000000005</v>
      </c>
      <c r="H175" s="45">
        <v>0.97130000000000005</v>
      </c>
      <c r="I175">
        <f t="shared" si="4"/>
        <v>2.0916108835156675</v>
      </c>
      <c r="J175">
        <f t="shared" si="5"/>
        <v>2.0916108835156675</v>
      </c>
    </row>
    <row r="176" spans="1:10">
      <c r="A176" s="42" t="s">
        <v>274</v>
      </c>
      <c r="B176" s="42" t="s">
        <v>16</v>
      </c>
      <c r="C176" s="43">
        <v>10</v>
      </c>
      <c r="D176" s="43">
        <v>20</v>
      </c>
      <c r="E176" s="43">
        <v>83</v>
      </c>
      <c r="F176" s="42" t="s">
        <v>495</v>
      </c>
      <c r="G176" s="44">
        <v>0.97119999999999995</v>
      </c>
      <c r="H176" s="45">
        <v>0.97119999999999995</v>
      </c>
      <c r="I176">
        <f t="shared" si="4"/>
        <v>8.1951235976862619E-3</v>
      </c>
      <c r="J176">
        <f t="shared" si="5"/>
        <v>8.1951235976862619E-3</v>
      </c>
    </row>
    <row r="177" spans="1:10">
      <c r="A177" s="42" t="s">
        <v>216</v>
      </c>
      <c r="B177" s="42" t="s">
        <v>92</v>
      </c>
      <c r="C177" s="43">
        <v>48</v>
      </c>
      <c r="D177" s="43">
        <v>192</v>
      </c>
      <c r="E177" s="43">
        <v>1531</v>
      </c>
      <c r="F177" s="42" t="s">
        <v>92</v>
      </c>
      <c r="G177" s="44">
        <v>0.97109999999999996</v>
      </c>
      <c r="H177" s="45">
        <v>0.97109999999999996</v>
      </c>
      <c r="I177">
        <f t="shared" si="4"/>
        <v>7.8665085921381828E-2</v>
      </c>
      <c r="J177">
        <f t="shared" si="5"/>
        <v>7.8665085921381828E-2</v>
      </c>
    </row>
    <row r="178" spans="1:10">
      <c r="A178" s="42" t="s">
        <v>61</v>
      </c>
      <c r="B178" s="42" t="s">
        <v>13</v>
      </c>
      <c r="C178" s="43">
        <v>298</v>
      </c>
      <c r="D178" s="43">
        <v>836</v>
      </c>
      <c r="E178" s="43">
        <v>9581</v>
      </c>
      <c r="F178" s="42" t="s">
        <v>412</v>
      </c>
      <c r="G178" s="44">
        <v>0.97070000000000001</v>
      </c>
      <c r="H178" s="45">
        <v>0.97070000000000001</v>
      </c>
      <c r="I178">
        <f t="shared" si="4"/>
        <v>0.34237980921360733</v>
      </c>
      <c r="J178">
        <f t="shared" si="5"/>
        <v>0.34237980921360733</v>
      </c>
    </row>
    <row r="179" spans="1:10">
      <c r="A179" s="42" t="s">
        <v>137</v>
      </c>
      <c r="B179" s="42" t="s">
        <v>138</v>
      </c>
      <c r="C179" s="43">
        <v>50</v>
      </c>
      <c r="D179" s="43">
        <v>200</v>
      </c>
      <c r="E179" s="43">
        <v>2080</v>
      </c>
      <c r="F179" s="42" t="s">
        <v>470</v>
      </c>
      <c r="G179" s="44">
        <v>0.97070000000000001</v>
      </c>
      <c r="H179" s="45">
        <v>0.97070000000000001</v>
      </c>
      <c r="I179">
        <f t="shared" si="4"/>
        <v>8.1909045266413252E-2</v>
      </c>
      <c r="J179">
        <f t="shared" si="5"/>
        <v>8.1909045266413252E-2</v>
      </c>
    </row>
    <row r="180" spans="1:10">
      <c r="A180" s="42" t="s">
        <v>312</v>
      </c>
      <c r="B180" s="42" t="s">
        <v>54</v>
      </c>
      <c r="C180" s="43">
        <v>448</v>
      </c>
      <c r="D180" s="43">
        <v>5376</v>
      </c>
      <c r="E180" s="43">
        <v>45320</v>
      </c>
      <c r="F180" s="42" t="s">
        <v>415</v>
      </c>
      <c r="G180" s="44">
        <v>0.97</v>
      </c>
      <c r="H180" s="45">
        <v>0.97</v>
      </c>
      <c r="I180">
        <f t="shared" si="4"/>
        <v>2.2001274159455573</v>
      </c>
      <c r="J180">
        <f t="shared" si="5"/>
        <v>2.2001274159455573</v>
      </c>
    </row>
    <row r="181" spans="1:10">
      <c r="A181" s="42" t="s">
        <v>74</v>
      </c>
      <c r="B181" s="42" t="s">
        <v>16</v>
      </c>
      <c r="C181" s="43">
        <v>128</v>
      </c>
      <c r="D181" s="43">
        <v>512</v>
      </c>
      <c r="E181" s="43">
        <v>3840</v>
      </c>
      <c r="F181" s="42" t="s">
        <v>495</v>
      </c>
      <c r="G181" s="44">
        <v>0.96960000000000002</v>
      </c>
      <c r="H181" s="45">
        <v>0.96960000000000002</v>
      </c>
      <c r="I181">
        <f t="shared" si="4"/>
        <v>0.20944953780076703</v>
      </c>
      <c r="J181">
        <f t="shared" si="5"/>
        <v>0.20944953780076703</v>
      </c>
    </row>
    <row r="182" spans="1:10">
      <c r="A182" s="42" t="s">
        <v>330</v>
      </c>
      <c r="B182" s="42" t="s">
        <v>21</v>
      </c>
      <c r="C182" s="43">
        <v>506</v>
      </c>
      <c r="D182" s="43">
        <v>2024</v>
      </c>
      <c r="E182" s="43">
        <v>21495</v>
      </c>
      <c r="F182" s="42" t="s">
        <v>410</v>
      </c>
      <c r="G182" s="44">
        <v>0.96799999999999997</v>
      </c>
      <c r="H182" s="45">
        <v>0.95309999999999995</v>
      </c>
      <c r="I182">
        <f t="shared" si="4"/>
        <v>0.82661390015146463</v>
      </c>
      <c r="J182">
        <f t="shared" si="5"/>
        <v>0.81389019445698452</v>
      </c>
    </row>
    <row r="183" spans="1:10">
      <c r="A183" s="42" t="s">
        <v>162</v>
      </c>
      <c r="B183" s="42" t="s">
        <v>10</v>
      </c>
      <c r="C183" s="43">
        <v>501</v>
      </c>
      <c r="D183" s="43">
        <v>2004</v>
      </c>
      <c r="E183" s="43">
        <v>20040</v>
      </c>
      <c r="F183" s="42" t="s">
        <v>11</v>
      </c>
      <c r="G183" s="44">
        <v>0.96789999999999998</v>
      </c>
      <c r="H183" s="45">
        <v>0.96399999999999997</v>
      </c>
      <c r="I183">
        <f t="shared" si="4"/>
        <v>0.81836122842472536</v>
      </c>
      <c r="J183">
        <f t="shared" si="5"/>
        <v>0.81506377125884422</v>
      </c>
    </row>
    <row r="184" spans="1:10">
      <c r="A184" s="42" t="s">
        <v>289</v>
      </c>
      <c r="B184" s="42" t="s">
        <v>44</v>
      </c>
      <c r="C184" s="43">
        <v>288</v>
      </c>
      <c r="D184" s="43">
        <v>1504</v>
      </c>
      <c r="E184" s="43">
        <v>13536</v>
      </c>
      <c r="F184" s="42" t="s">
        <v>45</v>
      </c>
      <c r="G184" s="44">
        <v>0.96789999999999998</v>
      </c>
      <c r="H184" s="45">
        <v>0.96789999999999998</v>
      </c>
      <c r="I184">
        <f t="shared" si="4"/>
        <v>0.61417928520498366</v>
      </c>
      <c r="J184">
        <f t="shared" si="5"/>
        <v>0.61417928520498366</v>
      </c>
    </row>
    <row r="185" spans="1:10">
      <c r="A185" s="42" t="s">
        <v>353</v>
      </c>
      <c r="B185" s="42" t="s">
        <v>16</v>
      </c>
      <c r="C185" s="43">
        <v>35</v>
      </c>
      <c r="D185" s="43">
        <v>280</v>
      </c>
      <c r="E185" s="43">
        <v>1820</v>
      </c>
      <c r="F185" s="42" t="s">
        <v>495</v>
      </c>
      <c r="G185" s="44">
        <v>0.9667</v>
      </c>
      <c r="H185" s="45">
        <v>0.96409999999999996</v>
      </c>
      <c r="I185">
        <f t="shared" si="4"/>
        <v>0.11420012741594554</v>
      </c>
      <c r="J185">
        <f t="shared" si="5"/>
        <v>0.1138929790438741</v>
      </c>
    </row>
    <row r="186" spans="1:10">
      <c r="A186" s="42" t="s">
        <v>76</v>
      </c>
      <c r="B186" s="42" t="s">
        <v>32</v>
      </c>
      <c r="C186" s="43">
        <v>600</v>
      </c>
      <c r="D186" s="43">
        <v>1800</v>
      </c>
      <c r="E186" s="43">
        <v>15066</v>
      </c>
      <c r="F186" s="42" t="s">
        <v>409</v>
      </c>
      <c r="G186" s="44">
        <v>0.96599999999999997</v>
      </c>
      <c r="H186" s="45">
        <v>0.94359999999999999</v>
      </c>
      <c r="I186">
        <f t="shared" si="4"/>
        <v>0.73361207329370215</v>
      </c>
      <c r="J186">
        <f t="shared" si="5"/>
        <v>0.71660077884051487</v>
      </c>
    </row>
    <row r="187" spans="1:10">
      <c r="A187" s="42" t="s">
        <v>81</v>
      </c>
      <c r="B187" s="42" t="s">
        <v>32</v>
      </c>
      <c r="C187" s="43">
        <v>62</v>
      </c>
      <c r="D187" s="43">
        <v>152</v>
      </c>
      <c r="E187" s="43">
        <v>198</v>
      </c>
      <c r="F187" s="42" t="s">
        <v>409</v>
      </c>
      <c r="G187" s="44">
        <v>0.96579999999999999</v>
      </c>
      <c r="H187" s="45">
        <v>0.89039999999999997</v>
      </c>
      <c r="I187">
        <f t="shared" si="4"/>
        <v>6.1936637991047136E-2</v>
      </c>
      <c r="J187">
        <f t="shared" si="5"/>
        <v>5.7101245047865359E-2</v>
      </c>
    </row>
    <row r="188" spans="1:10">
      <c r="A188" s="42" t="s">
        <v>282</v>
      </c>
      <c r="B188" s="42" t="s">
        <v>92</v>
      </c>
      <c r="C188" s="43">
        <v>20</v>
      </c>
      <c r="D188" s="43">
        <v>80</v>
      </c>
      <c r="E188" s="43">
        <v>672</v>
      </c>
      <c r="F188" s="42" t="s">
        <v>92</v>
      </c>
      <c r="G188" s="44">
        <v>0.96499999999999997</v>
      </c>
      <c r="H188" s="45">
        <v>0.85240000000000005</v>
      </c>
      <c r="I188">
        <f t="shared" si="4"/>
        <v>3.2571228466916152E-2</v>
      </c>
      <c r="J188">
        <f t="shared" si="5"/>
        <v>2.8770689269636614E-2</v>
      </c>
    </row>
    <row r="189" spans="1:10">
      <c r="A189" s="42" t="s">
        <v>258</v>
      </c>
      <c r="B189" s="42" t="s">
        <v>203</v>
      </c>
      <c r="C189" s="43">
        <v>94</v>
      </c>
      <c r="D189" s="43">
        <v>344</v>
      </c>
      <c r="E189" s="43">
        <v>4919</v>
      </c>
      <c r="F189" s="42" t="s">
        <v>179</v>
      </c>
      <c r="G189" s="44">
        <v>0.9647</v>
      </c>
      <c r="H189" s="45">
        <v>0.9647</v>
      </c>
      <c r="I189">
        <f t="shared" si="4"/>
        <v>0.14001274159455573</v>
      </c>
      <c r="J189">
        <f t="shared" si="5"/>
        <v>0.14001274159455573</v>
      </c>
    </row>
    <row r="190" spans="1:10">
      <c r="A190" s="42" t="s">
        <v>103</v>
      </c>
      <c r="B190" s="42" t="s">
        <v>29</v>
      </c>
      <c r="C190" s="43">
        <v>243</v>
      </c>
      <c r="D190" s="43">
        <v>785</v>
      </c>
      <c r="E190" s="43">
        <v>7902</v>
      </c>
      <c r="F190" s="42" t="s">
        <v>30</v>
      </c>
      <c r="G190" s="44">
        <v>0.96299999999999997</v>
      </c>
      <c r="H190" s="45">
        <v>0.96299999999999997</v>
      </c>
      <c r="I190">
        <f t="shared" si="4"/>
        <v>0.31894278517755958</v>
      </c>
      <c r="J190">
        <f t="shared" si="5"/>
        <v>0.31894278517755958</v>
      </c>
    </row>
    <row r="191" spans="1:10">
      <c r="A191" s="42" t="s">
        <v>34</v>
      </c>
      <c r="B191" s="42" t="s">
        <v>16</v>
      </c>
      <c r="C191" s="43">
        <v>64</v>
      </c>
      <c r="D191" s="43">
        <v>256</v>
      </c>
      <c r="E191" s="43">
        <v>1920</v>
      </c>
      <c r="F191" s="42" t="s">
        <v>495</v>
      </c>
      <c r="G191" s="44">
        <v>0.9627</v>
      </c>
      <c r="H191" s="45">
        <v>0.94879999999999998</v>
      </c>
      <c r="I191">
        <f t="shared" si="4"/>
        <v>0.10397951219100578</v>
      </c>
      <c r="J191">
        <f t="shared" si="5"/>
        <v>0.10247819795037529</v>
      </c>
    </row>
    <row r="192" spans="1:10">
      <c r="A192" s="42" t="s">
        <v>82</v>
      </c>
      <c r="B192" s="42" t="s">
        <v>16</v>
      </c>
      <c r="C192" s="43">
        <v>2</v>
      </c>
      <c r="D192" s="43">
        <v>4</v>
      </c>
      <c r="E192" s="43">
        <v>24</v>
      </c>
      <c r="F192" s="42" t="s">
        <v>495</v>
      </c>
      <c r="G192" s="44">
        <v>0.96130000000000004</v>
      </c>
      <c r="H192" s="45">
        <v>0.96130000000000004</v>
      </c>
      <c r="I192">
        <f t="shared" si="4"/>
        <v>1.6223171981993006E-3</v>
      </c>
      <c r="J192">
        <f t="shared" si="5"/>
        <v>1.6223171981993006E-3</v>
      </c>
    </row>
    <row r="193" spans="1:10">
      <c r="A193" s="42" t="s">
        <v>196</v>
      </c>
      <c r="B193" s="42" t="s">
        <v>16</v>
      </c>
      <c r="C193" s="43">
        <v>112</v>
      </c>
      <c r="D193" s="43">
        <v>462</v>
      </c>
      <c r="E193" s="43">
        <v>3825</v>
      </c>
      <c r="F193" s="42" t="s">
        <v>495</v>
      </c>
      <c r="G193" s="44">
        <v>0.96109999999999995</v>
      </c>
      <c r="H193" s="45">
        <v>0.96109999999999995</v>
      </c>
      <c r="I193">
        <f t="shared" si="4"/>
        <v>0.18733865217556397</v>
      </c>
      <c r="J193">
        <f t="shared" si="5"/>
        <v>0.18733865217556397</v>
      </c>
    </row>
    <row r="194" spans="1:10">
      <c r="A194" s="42" t="s">
        <v>116</v>
      </c>
      <c r="B194" s="42" t="s">
        <v>117</v>
      </c>
      <c r="C194" s="43">
        <v>4</v>
      </c>
      <c r="D194" s="43">
        <v>16</v>
      </c>
      <c r="E194" s="43">
        <v>160</v>
      </c>
      <c r="F194" s="42" t="s">
        <v>421</v>
      </c>
      <c r="G194" s="44">
        <v>0.96089999999999998</v>
      </c>
      <c r="H194" s="45">
        <v>0.96089999999999998</v>
      </c>
      <c r="I194">
        <f t="shared" si="4"/>
        <v>6.4865685873284418E-3</v>
      </c>
      <c r="J194">
        <f t="shared" si="5"/>
        <v>6.4865685873284418E-3</v>
      </c>
    </row>
    <row r="195" spans="1:10">
      <c r="A195" s="42" t="s">
        <v>57</v>
      </c>
      <c r="B195" s="42" t="s">
        <v>29</v>
      </c>
      <c r="C195" s="43">
        <v>510</v>
      </c>
      <c r="D195" s="43">
        <v>2112</v>
      </c>
      <c r="E195" s="43">
        <v>21298</v>
      </c>
      <c r="F195" s="42" t="s">
        <v>30</v>
      </c>
      <c r="G195" s="44">
        <v>0.96050000000000002</v>
      </c>
      <c r="H195" s="45">
        <v>0.96050000000000002</v>
      </c>
      <c r="I195">
        <f t="shared" si="4"/>
        <v>0.85587062640547806</v>
      </c>
      <c r="J195">
        <f t="shared" si="5"/>
        <v>0.85587062640547806</v>
      </c>
    </row>
    <row r="196" spans="1:10">
      <c r="A196" s="42" t="s">
        <v>387</v>
      </c>
      <c r="B196" s="42" t="s">
        <v>16</v>
      </c>
      <c r="C196" s="43">
        <v>298</v>
      </c>
      <c r="D196" s="43">
        <v>596</v>
      </c>
      <c r="E196" s="43">
        <v>4255</v>
      </c>
      <c r="F196" s="42" t="s">
        <v>495</v>
      </c>
      <c r="G196" s="44">
        <v>0.96030000000000004</v>
      </c>
      <c r="H196" s="45">
        <v>0.93079999999999996</v>
      </c>
      <c r="I196">
        <f t="shared" si="4"/>
        <v>0.24147380589741749</v>
      </c>
      <c r="J196">
        <f t="shared" si="5"/>
        <v>0.2340558351862087</v>
      </c>
    </row>
    <row r="197" spans="1:10">
      <c r="A197" s="42" t="s">
        <v>362</v>
      </c>
      <c r="B197" s="42" t="s">
        <v>13</v>
      </c>
      <c r="C197" s="43">
        <v>14</v>
      </c>
      <c r="D197" s="43">
        <v>112</v>
      </c>
      <c r="E197" s="43">
        <v>11133</v>
      </c>
      <c r="F197" s="42" t="s">
        <v>412</v>
      </c>
      <c r="G197" s="44">
        <v>0.95960000000000001</v>
      </c>
      <c r="H197" s="45">
        <v>0.95960000000000001</v>
      </c>
      <c r="I197">
        <f t="shared" si="4"/>
        <v>4.534455043688481E-2</v>
      </c>
      <c r="J197">
        <f t="shared" si="5"/>
        <v>4.534455043688481E-2</v>
      </c>
    </row>
    <row r="198" spans="1:10">
      <c r="A198" s="42" t="s">
        <v>440</v>
      </c>
      <c r="B198" s="42" t="s">
        <v>13</v>
      </c>
      <c r="C198" s="43">
        <v>58</v>
      </c>
      <c r="D198" s="43">
        <v>116</v>
      </c>
      <c r="E198" s="43">
        <v>428</v>
      </c>
      <c r="F198" s="42" t="s">
        <v>412</v>
      </c>
      <c r="G198" s="44">
        <v>0.95889999999999997</v>
      </c>
      <c r="H198" s="45">
        <v>0.95889999999999997</v>
      </c>
      <c r="I198">
        <f t="shared" ref="I198:I261" si="6">G198*D198/$M$5*100</f>
        <v>4.6929739809888654E-2</v>
      </c>
      <c r="J198">
        <f t="shared" ref="J198:J261" si="7">H198*D198/$M$5*100</f>
        <v>4.6929739809888654E-2</v>
      </c>
    </row>
    <row r="199" spans="1:10">
      <c r="A199" s="42" t="s">
        <v>187</v>
      </c>
      <c r="B199" s="42" t="s">
        <v>44</v>
      </c>
      <c r="C199" s="43">
        <v>88</v>
      </c>
      <c r="D199" s="43">
        <v>344</v>
      </c>
      <c r="E199" s="43">
        <v>3618</v>
      </c>
      <c r="F199" s="42" t="s">
        <v>45</v>
      </c>
      <c r="G199" s="44">
        <v>0.95889999999999997</v>
      </c>
      <c r="H199" s="45">
        <v>0.95889999999999997</v>
      </c>
      <c r="I199">
        <f t="shared" si="6"/>
        <v>0.13917095253966982</v>
      </c>
      <c r="J199">
        <f t="shared" si="7"/>
        <v>0.13917095253966982</v>
      </c>
    </row>
    <row r="200" spans="1:10">
      <c r="A200" s="42" t="s">
        <v>294</v>
      </c>
      <c r="B200" s="42" t="s">
        <v>100</v>
      </c>
      <c r="C200" s="43">
        <v>268</v>
      </c>
      <c r="D200" s="43">
        <v>1072</v>
      </c>
      <c r="E200" s="43">
        <v>13400</v>
      </c>
      <c r="F200" s="42" t="s">
        <v>101</v>
      </c>
      <c r="G200" s="44">
        <v>0.95689999999999997</v>
      </c>
      <c r="H200" s="45">
        <v>0.95689999999999997</v>
      </c>
      <c r="I200">
        <f t="shared" si="6"/>
        <v>0.43279095768693654</v>
      </c>
      <c r="J200">
        <f t="shared" si="7"/>
        <v>0.43279095768693654</v>
      </c>
    </row>
    <row r="201" spans="1:10">
      <c r="A201" s="42" t="s">
        <v>42</v>
      </c>
      <c r="B201" s="42" t="s">
        <v>36</v>
      </c>
      <c r="C201" s="43">
        <v>1</v>
      </c>
      <c r="D201" s="43">
        <v>1</v>
      </c>
      <c r="E201" s="53"/>
      <c r="F201" s="42" t="s">
        <v>444</v>
      </c>
      <c r="G201" s="44">
        <v>0.95669999999999999</v>
      </c>
      <c r="H201" s="45">
        <v>0.95669999999999999</v>
      </c>
      <c r="I201">
        <f t="shared" si="6"/>
        <v>4.0363852686915394E-4</v>
      </c>
      <c r="J201">
        <f t="shared" si="7"/>
        <v>4.0363852686915394E-4</v>
      </c>
    </row>
    <row r="202" spans="1:10">
      <c r="A202" s="42" t="s">
        <v>371</v>
      </c>
      <c r="B202" s="42" t="s">
        <v>16</v>
      </c>
      <c r="C202" s="43">
        <v>44</v>
      </c>
      <c r="D202" s="43">
        <v>164</v>
      </c>
      <c r="E202" s="43">
        <v>1576</v>
      </c>
      <c r="F202" s="42" t="s">
        <v>495</v>
      </c>
      <c r="G202" s="44">
        <v>0.95589999999999997</v>
      </c>
      <c r="H202" s="45">
        <v>0.95589999999999997</v>
      </c>
      <c r="I202">
        <f t="shared" si="6"/>
        <v>6.6141364194431659E-2</v>
      </c>
      <c r="J202">
        <f t="shared" si="7"/>
        <v>6.6141364194431659E-2</v>
      </c>
    </row>
    <row r="203" spans="1:10">
      <c r="A203" s="42" t="s">
        <v>278</v>
      </c>
      <c r="B203" s="42" t="s">
        <v>170</v>
      </c>
      <c r="C203" s="43">
        <v>16</v>
      </c>
      <c r="D203" s="43">
        <v>64</v>
      </c>
      <c r="E203" s="43">
        <v>614</v>
      </c>
      <c r="F203" s="42" t="s">
        <v>171</v>
      </c>
      <c r="G203" s="44">
        <v>0.95569999999999999</v>
      </c>
      <c r="H203" s="45">
        <v>0.95569999999999999</v>
      </c>
      <c r="I203">
        <f t="shared" si="6"/>
        <v>2.5805863664938256E-2</v>
      </c>
      <c r="J203">
        <f t="shared" si="7"/>
        <v>2.5805863664938256E-2</v>
      </c>
    </row>
    <row r="204" spans="1:10">
      <c r="A204" s="42" t="s">
        <v>87</v>
      </c>
      <c r="B204" s="42" t="s">
        <v>29</v>
      </c>
      <c r="C204" s="43">
        <v>168</v>
      </c>
      <c r="D204" s="43">
        <v>672</v>
      </c>
      <c r="E204" s="43">
        <v>5699</v>
      </c>
      <c r="F204" s="42" t="s">
        <v>30</v>
      </c>
      <c r="G204" s="44">
        <v>0.95479999999999998</v>
      </c>
      <c r="H204" s="45">
        <v>0.95479999999999998</v>
      </c>
      <c r="I204">
        <f t="shared" si="6"/>
        <v>0.27070639906505384</v>
      </c>
      <c r="J204">
        <f t="shared" si="7"/>
        <v>0.27070639906505384</v>
      </c>
    </row>
    <row r="205" spans="1:10">
      <c r="A205" s="42" t="s">
        <v>422</v>
      </c>
      <c r="B205" s="42" t="s">
        <v>44</v>
      </c>
      <c r="C205" s="43">
        <v>28</v>
      </c>
      <c r="D205" s="43">
        <v>112</v>
      </c>
      <c r="E205" s="43">
        <v>1605</v>
      </c>
      <c r="F205" s="42" t="s">
        <v>45</v>
      </c>
      <c r="G205" s="44">
        <v>0.95469999999999999</v>
      </c>
      <c r="H205" s="45">
        <v>0.95469999999999999</v>
      </c>
      <c r="I205">
        <f t="shared" si="6"/>
        <v>4.5113007817938644E-2</v>
      </c>
      <c r="J205">
        <f t="shared" si="7"/>
        <v>4.5113007817938644E-2</v>
      </c>
    </row>
    <row r="206" spans="1:10">
      <c r="A206" s="42" t="s">
        <v>364</v>
      </c>
      <c r="B206" s="42" t="s">
        <v>154</v>
      </c>
      <c r="C206" s="43">
        <v>120</v>
      </c>
      <c r="D206" s="43">
        <v>120</v>
      </c>
      <c r="E206" s="43">
        <v>866</v>
      </c>
      <c r="F206" s="42" t="s">
        <v>155</v>
      </c>
      <c r="G206" s="44">
        <v>0.95420000000000005</v>
      </c>
      <c r="H206" s="45">
        <v>0.95420000000000005</v>
      </c>
      <c r="I206">
        <f t="shared" si="6"/>
        <v>4.8310051092950355E-2</v>
      </c>
      <c r="J206">
        <f t="shared" si="7"/>
        <v>4.8310051092950355E-2</v>
      </c>
    </row>
    <row r="207" spans="1:10">
      <c r="A207" s="42" t="s">
        <v>340</v>
      </c>
      <c r="B207" s="42" t="s">
        <v>174</v>
      </c>
      <c r="C207" s="43">
        <v>63</v>
      </c>
      <c r="D207" s="43">
        <v>404</v>
      </c>
      <c r="E207" s="43">
        <v>3212</v>
      </c>
      <c r="F207" s="42" t="s">
        <v>60</v>
      </c>
      <c r="G207" s="44">
        <v>0.95389999999999997</v>
      </c>
      <c r="H207" s="45">
        <v>0.95389999999999997</v>
      </c>
      <c r="I207">
        <f t="shared" si="6"/>
        <v>0.16259270353853486</v>
      </c>
      <c r="J207">
        <f t="shared" si="7"/>
        <v>0.16259270353853486</v>
      </c>
    </row>
    <row r="208" spans="1:10">
      <c r="A208" s="42" t="s">
        <v>315</v>
      </c>
      <c r="B208" s="42" t="s">
        <v>92</v>
      </c>
      <c r="C208" s="43">
        <v>180</v>
      </c>
      <c r="D208" s="43">
        <v>1104</v>
      </c>
      <c r="E208" s="43">
        <v>11705</v>
      </c>
      <c r="F208" s="42" t="s">
        <v>92</v>
      </c>
      <c r="G208" s="44">
        <v>0.95320000000000005</v>
      </c>
      <c r="H208" s="45">
        <v>0.94020000000000004</v>
      </c>
      <c r="I208">
        <f t="shared" si="6"/>
        <v>0.44398668461178226</v>
      </c>
      <c r="J208">
        <f t="shared" si="7"/>
        <v>0.43793147384808812</v>
      </c>
    </row>
    <row r="209" spans="1:10">
      <c r="A209" s="42" t="s">
        <v>94</v>
      </c>
      <c r="B209" s="42" t="s">
        <v>36</v>
      </c>
      <c r="C209" s="43">
        <v>1</v>
      </c>
      <c r="D209" s="43">
        <v>2</v>
      </c>
      <c r="E209" s="53"/>
      <c r="F209" s="42" t="s">
        <v>444</v>
      </c>
      <c r="G209" s="44">
        <v>0.95230000000000004</v>
      </c>
      <c r="H209" s="45">
        <v>0.95230000000000004</v>
      </c>
      <c r="I209">
        <f t="shared" si="6"/>
        <v>8.0356427121876315E-4</v>
      </c>
      <c r="J209">
        <f t="shared" si="7"/>
        <v>8.0356427121876315E-4</v>
      </c>
    </row>
    <row r="210" spans="1:10">
      <c r="A210" s="42" t="s">
        <v>431</v>
      </c>
      <c r="B210" s="42" t="s">
        <v>92</v>
      </c>
      <c r="C210" s="43">
        <v>4</v>
      </c>
      <c r="D210" s="43">
        <v>16</v>
      </c>
      <c r="E210" s="53"/>
      <c r="F210" s="42" t="s">
        <v>92</v>
      </c>
      <c r="G210" s="44">
        <v>0.95209999999999995</v>
      </c>
      <c r="H210" s="45">
        <v>0.95209999999999995</v>
      </c>
      <c r="I210">
        <f t="shared" si="6"/>
        <v>6.4271640670157245E-3</v>
      </c>
      <c r="J210">
        <f t="shared" si="7"/>
        <v>6.4271640670157245E-3</v>
      </c>
    </row>
    <row r="211" spans="1:10">
      <c r="A211" s="42" t="s">
        <v>372</v>
      </c>
      <c r="B211" s="42" t="s">
        <v>29</v>
      </c>
      <c r="C211" s="43">
        <v>72</v>
      </c>
      <c r="D211" s="43">
        <v>384</v>
      </c>
      <c r="E211" s="43">
        <v>3368</v>
      </c>
      <c r="F211" s="42" t="s">
        <v>30</v>
      </c>
      <c r="G211" s="44">
        <v>0.95109999999999995</v>
      </c>
      <c r="H211" s="45">
        <v>0.92010000000000003</v>
      </c>
      <c r="I211">
        <f t="shared" si="6"/>
        <v>0.15408992528025178</v>
      </c>
      <c r="J211">
        <f t="shared" si="7"/>
        <v>0.1490675431083584</v>
      </c>
    </row>
    <row r="212" spans="1:10">
      <c r="A212" s="42" t="s">
        <v>53</v>
      </c>
      <c r="B212" s="42" t="s">
        <v>54</v>
      </c>
      <c r="C212" s="43">
        <v>32</v>
      </c>
      <c r="D212" s="43">
        <v>64</v>
      </c>
      <c r="E212" s="43">
        <v>435</v>
      </c>
      <c r="F212" s="42" t="s">
        <v>415</v>
      </c>
      <c r="G212" s="44">
        <v>0.9506</v>
      </c>
      <c r="H212" s="45">
        <v>0.9506</v>
      </c>
      <c r="I212">
        <f t="shared" si="6"/>
        <v>2.5668153186031498E-2</v>
      </c>
      <c r="J212">
        <f t="shared" si="7"/>
        <v>2.5668153186031498E-2</v>
      </c>
    </row>
    <row r="213" spans="1:10">
      <c r="A213" s="42" t="s">
        <v>97</v>
      </c>
      <c r="B213" s="42" t="s">
        <v>98</v>
      </c>
      <c r="C213" s="43">
        <v>8</v>
      </c>
      <c r="D213" s="43">
        <v>16</v>
      </c>
      <c r="E213" s="43">
        <v>1600</v>
      </c>
      <c r="F213" s="42" t="s">
        <v>19</v>
      </c>
      <c r="G213" s="44">
        <v>0.95050000000000001</v>
      </c>
      <c r="H213" s="45">
        <v>0.74050000000000005</v>
      </c>
      <c r="I213">
        <f t="shared" si="6"/>
        <v>6.4163632451406851E-3</v>
      </c>
      <c r="J213">
        <f t="shared" si="7"/>
        <v>4.9987553740417443E-3</v>
      </c>
    </row>
    <row r="214" spans="1:10">
      <c r="A214" s="42" t="s">
        <v>376</v>
      </c>
      <c r="B214" s="42" t="s">
        <v>203</v>
      </c>
      <c r="C214" s="43">
        <v>22</v>
      </c>
      <c r="D214" s="43">
        <v>22</v>
      </c>
      <c r="E214" s="43">
        <v>2200</v>
      </c>
      <c r="F214" s="42" t="s">
        <v>204</v>
      </c>
      <c r="G214" s="44">
        <v>0.95040000000000002</v>
      </c>
      <c r="H214" s="45">
        <v>0.95040000000000002</v>
      </c>
      <c r="I214">
        <f t="shared" si="6"/>
        <v>8.8215712664385555E-3</v>
      </c>
      <c r="J214">
        <f t="shared" si="7"/>
        <v>8.8215712664385555E-3</v>
      </c>
    </row>
    <row r="215" spans="1:10">
      <c r="A215" s="42" t="s">
        <v>468</v>
      </c>
      <c r="B215" s="42" t="s">
        <v>122</v>
      </c>
      <c r="C215" s="43">
        <v>4</v>
      </c>
      <c r="D215" s="43">
        <v>8</v>
      </c>
      <c r="E215" s="43">
        <v>584</v>
      </c>
      <c r="F215" s="42" t="s">
        <v>19</v>
      </c>
      <c r="G215" s="44">
        <v>0.95</v>
      </c>
      <c r="H215" s="45">
        <v>0.95</v>
      </c>
      <c r="I215">
        <f t="shared" si="6"/>
        <v>3.2064939941523671E-3</v>
      </c>
      <c r="J215">
        <f t="shared" si="7"/>
        <v>3.2064939941523671E-3</v>
      </c>
    </row>
    <row r="216" spans="1:10">
      <c r="A216" s="42" t="s">
        <v>39</v>
      </c>
      <c r="B216" s="42" t="s">
        <v>16</v>
      </c>
      <c r="C216" s="43">
        <v>756</v>
      </c>
      <c r="D216" s="43">
        <v>3024</v>
      </c>
      <c r="E216" s="43">
        <v>26460</v>
      </c>
      <c r="F216" s="42" t="s">
        <v>495</v>
      </c>
      <c r="G216" s="44">
        <v>0.94979999999999998</v>
      </c>
      <c r="H216" s="45">
        <v>0.94979999999999998</v>
      </c>
      <c r="I216">
        <f t="shared" si="6"/>
        <v>1.2117995603727971</v>
      </c>
      <c r="J216">
        <f t="shared" si="7"/>
        <v>1.2117995603727971</v>
      </c>
    </row>
    <row r="217" spans="1:10">
      <c r="A217" s="42" t="s">
        <v>151</v>
      </c>
      <c r="B217" s="42" t="s">
        <v>32</v>
      </c>
      <c r="C217" s="43">
        <v>126</v>
      </c>
      <c r="D217" s="43">
        <v>896</v>
      </c>
      <c r="E217" s="43">
        <v>12992</v>
      </c>
      <c r="F217" s="42" t="s">
        <v>409</v>
      </c>
      <c r="G217" s="44">
        <v>0.94630000000000003</v>
      </c>
      <c r="H217" s="45">
        <v>0.94630000000000003</v>
      </c>
      <c r="I217">
        <f t="shared" si="6"/>
        <v>0.35772862091224755</v>
      </c>
      <c r="J217">
        <f t="shared" si="7"/>
        <v>0.35772862091224755</v>
      </c>
    </row>
    <row r="218" spans="1:10">
      <c r="A218" s="42" t="s">
        <v>352</v>
      </c>
      <c r="B218" s="42" t="s">
        <v>203</v>
      </c>
      <c r="C218" s="43">
        <v>48</v>
      </c>
      <c r="D218" s="43">
        <v>192</v>
      </c>
      <c r="E218" s="43">
        <v>2304</v>
      </c>
      <c r="F218" s="42" t="s">
        <v>179</v>
      </c>
      <c r="G218" s="44">
        <v>0.94620000000000004</v>
      </c>
      <c r="H218" s="45">
        <v>0.94620000000000004</v>
      </c>
      <c r="I218">
        <f t="shared" si="6"/>
        <v>7.6648032436218191E-2</v>
      </c>
      <c r="J218">
        <f t="shared" si="7"/>
        <v>7.6648032436218191E-2</v>
      </c>
    </row>
    <row r="219" spans="1:10">
      <c r="A219" s="42" t="s">
        <v>224</v>
      </c>
      <c r="B219" s="42" t="s">
        <v>225</v>
      </c>
      <c r="C219" s="43">
        <v>34</v>
      </c>
      <c r="D219" s="43">
        <v>272</v>
      </c>
      <c r="E219" s="53"/>
      <c r="F219" s="42" t="s">
        <v>471</v>
      </c>
      <c r="G219" s="44">
        <v>0.94610000000000005</v>
      </c>
      <c r="H219" s="45">
        <v>0.94610000000000005</v>
      </c>
      <c r="I219">
        <f t="shared" si="6"/>
        <v>0.10857323674473354</v>
      </c>
      <c r="J219">
        <f t="shared" si="7"/>
        <v>0.10857323674473354</v>
      </c>
    </row>
    <row r="220" spans="1:10">
      <c r="A220" s="42" t="s">
        <v>192</v>
      </c>
      <c r="B220" s="42" t="s">
        <v>138</v>
      </c>
      <c r="C220" s="43">
        <v>80</v>
      </c>
      <c r="D220" s="43">
        <v>80</v>
      </c>
      <c r="E220" s="43">
        <v>504</v>
      </c>
      <c r="F220" s="42" t="s">
        <v>470</v>
      </c>
      <c r="G220" s="44">
        <v>0.94550000000000001</v>
      </c>
      <c r="H220" s="45">
        <v>0.94550000000000001</v>
      </c>
      <c r="I220">
        <f t="shared" si="6"/>
        <v>3.1913053383905932E-2</v>
      </c>
      <c r="J220">
        <f t="shared" si="7"/>
        <v>3.1913053383905932E-2</v>
      </c>
    </row>
    <row r="221" spans="1:10">
      <c r="A221" s="42" t="s">
        <v>402</v>
      </c>
      <c r="B221" s="42" t="s">
        <v>292</v>
      </c>
      <c r="C221" s="43">
        <v>12</v>
      </c>
      <c r="D221" s="43">
        <v>48</v>
      </c>
      <c r="E221" s="53"/>
      <c r="F221" s="42" t="s">
        <v>60</v>
      </c>
      <c r="G221" s="44">
        <v>0.94489999999999996</v>
      </c>
      <c r="H221" s="45">
        <v>0.94489999999999996</v>
      </c>
      <c r="I221">
        <f t="shared" si="6"/>
        <v>1.9135681105734138E-2</v>
      </c>
      <c r="J221">
        <f t="shared" si="7"/>
        <v>1.9135681105734138E-2</v>
      </c>
    </row>
    <row r="222" spans="1:10">
      <c r="A222" s="42" t="s">
        <v>452</v>
      </c>
      <c r="B222" s="42" t="s">
        <v>111</v>
      </c>
      <c r="C222" s="53">
        <v>1</v>
      </c>
      <c r="D222" s="53">
        <v>1</v>
      </c>
      <c r="E222" s="53"/>
      <c r="F222" s="42" t="s">
        <v>60</v>
      </c>
      <c r="G222" s="44">
        <v>0.94450000000000001</v>
      </c>
      <c r="H222" s="45">
        <v>0.94450000000000001</v>
      </c>
      <c r="I222">
        <f t="shared" si="6"/>
        <v>3.9849126019433044E-4</v>
      </c>
      <c r="J222">
        <f t="shared" si="7"/>
        <v>3.9849126019433044E-4</v>
      </c>
    </row>
    <row r="223" spans="1:10">
      <c r="A223" s="42" t="s">
        <v>497</v>
      </c>
      <c r="B223" s="42" t="s">
        <v>210</v>
      </c>
      <c r="C223" s="43">
        <v>228</v>
      </c>
      <c r="D223" s="43">
        <v>1168</v>
      </c>
      <c r="E223" s="43">
        <v>11535</v>
      </c>
      <c r="F223" s="42" t="s">
        <v>60</v>
      </c>
      <c r="G223" s="44">
        <v>0.94310000000000005</v>
      </c>
      <c r="H223" s="45">
        <v>0.89449999999999996</v>
      </c>
      <c r="I223">
        <f t="shared" si="6"/>
        <v>0.46474788940970974</v>
      </c>
      <c r="J223">
        <f t="shared" si="7"/>
        <v>0.44079841700454397</v>
      </c>
    </row>
    <row r="224" spans="1:10">
      <c r="A224" s="42" t="s">
        <v>285</v>
      </c>
      <c r="B224" s="42" t="s">
        <v>154</v>
      </c>
      <c r="C224" s="43">
        <v>76</v>
      </c>
      <c r="D224" s="43">
        <v>256</v>
      </c>
      <c r="E224" s="43">
        <v>3046</v>
      </c>
      <c r="F224" s="42" t="s">
        <v>155</v>
      </c>
      <c r="G224" s="44">
        <v>0.94230000000000003</v>
      </c>
      <c r="H224" s="45">
        <v>0.94230000000000003</v>
      </c>
      <c r="I224">
        <f t="shared" si="6"/>
        <v>0.10177614452849772</v>
      </c>
      <c r="J224">
        <f t="shared" si="7"/>
        <v>0.10177614452849772</v>
      </c>
    </row>
    <row r="225" spans="1:10">
      <c r="A225" s="42" t="s">
        <v>230</v>
      </c>
      <c r="B225" s="42" t="s">
        <v>29</v>
      </c>
      <c r="C225" s="43">
        <v>296</v>
      </c>
      <c r="D225" s="43">
        <v>2368</v>
      </c>
      <c r="E225" s="43">
        <v>28627</v>
      </c>
      <c r="F225" s="42" t="s">
        <v>30</v>
      </c>
      <c r="G225" s="44">
        <v>0.94159999999999999</v>
      </c>
      <c r="H225" s="45">
        <v>0.94159999999999999</v>
      </c>
      <c r="I225">
        <f t="shared" si="6"/>
        <v>0.94072998367219496</v>
      </c>
      <c r="J225">
        <f t="shared" si="7"/>
        <v>0.94072998367219496</v>
      </c>
    </row>
    <row r="226" spans="1:10">
      <c r="A226" s="42" t="s">
        <v>182</v>
      </c>
      <c r="B226" s="42" t="s">
        <v>10</v>
      </c>
      <c r="C226" s="43">
        <v>2</v>
      </c>
      <c r="D226" s="43">
        <v>8</v>
      </c>
      <c r="E226" s="43">
        <v>160</v>
      </c>
      <c r="F226" s="42" t="s">
        <v>11</v>
      </c>
      <c r="G226" s="44">
        <v>0.9415</v>
      </c>
      <c r="H226" s="45">
        <v>0.9415</v>
      </c>
      <c r="I226">
        <f t="shared" si="6"/>
        <v>3.177804311046794E-3</v>
      </c>
      <c r="J226">
        <f t="shared" si="7"/>
        <v>3.177804311046794E-3</v>
      </c>
    </row>
    <row r="227" spans="1:10">
      <c r="A227" s="42" t="s">
        <v>134</v>
      </c>
      <c r="B227" s="42" t="s">
        <v>135</v>
      </c>
      <c r="C227" s="43">
        <v>20</v>
      </c>
      <c r="D227" s="43">
        <v>80</v>
      </c>
      <c r="E227" s="43">
        <v>657</v>
      </c>
      <c r="F227" s="42" t="s">
        <v>136</v>
      </c>
      <c r="G227" s="44">
        <v>0.94110000000000005</v>
      </c>
      <c r="H227" s="45">
        <v>0.94110000000000005</v>
      </c>
      <c r="I227">
        <f t="shared" si="6"/>
        <v>3.1764542083124139E-2</v>
      </c>
      <c r="J227">
        <f t="shared" si="7"/>
        <v>3.1764542083124139E-2</v>
      </c>
    </row>
    <row r="228" spans="1:10">
      <c r="A228" s="42" t="s">
        <v>197</v>
      </c>
      <c r="B228" s="42" t="s">
        <v>198</v>
      </c>
      <c r="C228" s="43">
        <v>335</v>
      </c>
      <c r="D228" s="43">
        <v>1162</v>
      </c>
      <c r="E228" s="43">
        <v>11388</v>
      </c>
      <c r="F228" s="42" t="s">
        <v>199</v>
      </c>
      <c r="G228" s="44">
        <v>0.94010000000000005</v>
      </c>
      <c r="H228" s="45">
        <v>0.94010000000000005</v>
      </c>
      <c r="I228">
        <f t="shared" si="6"/>
        <v>0.46088971770195647</v>
      </c>
      <c r="J228">
        <f t="shared" si="7"/>
        <v>0.46088971770195647</v>
      </c>
    </row>
    <row r="229" spans="1:10">
      <c r="A229" s="42" t="s">
        <v>287</v>
      </c>
      <c r="B229" s="42" t="s">
        <v>16</v>
      </c>
      <c r="C229" s="43">
        <v>218</v>
      </c>
      <c r="D229" s="43">
        <v>1308</v>
      </c>
      <c r="E229" s="43">
        <v>11772</v>
      </c>
      <c r="F229" s="42" t="s">
        <v>495</v>
      </c>
      <c r="G229" s="44">
        <v>0.9375</v>
      </c>
      <c r="H229" s="45">
        <v>0.87819999999999998</v>
      </c>
      <c r="I229">
        <f t="shared" si="6"/>
        <v>0.5173635868854396</v>
      </c>
      <c r="J229">
        <f t="shared" si="7"/>
        <v>0.48463861546964593</v>
      </c>
    </row>
    <row r="230" spans="1:10">
      <c r="A230" s="42" t="s">
        <v>255</v>
      </c>
      <c r="B230" s="42" t="s">
        <v>170</v>
      </c>
      <c r="C230" s="43">
        <v>12</v>
      </c>
      <c r="D230" s="43">
        <v>48</v>
      </c>
      <c r="E230" s="43">
        <v>461</v>
      </c>
      <c r="F230" s="42" t="s">
        <v>171</v>
      </c>
      <c r="G230" s="44">
        <v>0.93740000000000001</v>
      </c>
      <c r="H230" s="45">
        <v>0.93740000000000001</v>
      </c>
      <c r="I230">
        <f t="shared" si="6"/>
        <v>1.8983794548116394E-2</v>
      </c>
      <c r="J230">
        <f t="shared" si="7"/>
        <v>1.8983794548116394E-2</v>
      </c>
    </row>
    <row r="231" spans="1:10">
      <c r="A231" s="42" t="s">
        <v>269</v>
      </c>
      <c r="B231" s="42" t="s">
        <v>138</v>
      </c>
      <c r="C231" s="43">
        <v>24</v>
      </c>
      <c r="D231" s="43">
        <v>24</v>
      </c>
      <c r="E231" s="43">
        <v>312</v>
      </c>
      <c r="F231" s="42" t="s">
        <v>470</v>
      </c>
      <c r="G231" s="44">
        <v>0.93730000000000002</v>
      </c>
      <c r="H231" s="45">
        <v>0.93730000000000002</v>
      </c>
      <c r="I231">
        <f t="shared" si="6"/>
        <v>9.4908846970074134E-3</v>
      </c>
      <c r="J231">
        <f t="shared" si="7"/>
        <v>9.4908846970074134E-3</v>
      </c>
    </row>
    <row r="232" spans="1:10">
      <c r="A232" s="42" t="s">
        <v>368</v>
      </c>
      <c r="B232" s="42" t="s">
        <v>13</v>
      </c>
      <c r="C232" s="43">
        <v>6</v>
      </c>
      <c r="D232" s="43">
        <v>36</v>
      </c>
      <c r="E232" s="43">
        <v>137</v>
      </c>
      <c r="F232" s="42" t="s">
        <v>412</v>
      </c>
      <c r="G232" s="44">
        <v>0.93610000000000004</v>
      </c>
      <c r="H232" s="45">
        <v>0.93610000000000004</v>
      </c>
      <c r="I232">
        <f t="shared" si="6"/>
        <v>1.4218100658596992E-2</v>
      </c>
      <c r="J232">
        <f t="shared" si="7"/>
        <v>1.4218100658596992E-2</v>
      </c>
    </row>
    <row r="233" spans="1:10">
      <c r="A233" s="42" t="s">
        <v>249</v>
      </c>
      <c r="B233" s="42" t="s">
        <v>16</v>
      </c>
      <c r="C233" s="43">
        <v>32</v>
      </c>
      <c r="D233" s="43">
        <v>168</v>
      </c>
      <c r="E233" s="43">
        <v>1341</v>
      </c>
      <c r="F233" s="42" t="s">
        <v>495</v>
      </c>
      <c r="G233" s="44">
        <v>0.93600000000000005</v>
      </c>
      <c r="H233" s="45">
        <v>0.93600000000000005</v>
      </c>
      <c r="I233">
        <f t="shared" si="6"/>
        <v>6.6344048367430464E-2</v>
      </c>
      <c r="J233">
        <f t="shared" si="7"/>
        <v>6.6344048367430464E-2</v>
      </c>
    </row>
    <row r="234" spans="1:10">
      <c r="A234" s="42" t="s">
        <v>375</v>
      </c>
      <c r="B234" s="42" t="s">
        <v>221</v>
      </c>
      <c r="C234" s="43">
        <v>12</v>
      </c>
      <c r="D234" s="43">
        <v>24</v>
      </c>
      <c r="E234" s="43">
        <v>96</v>
      </c>
      <c r="F234" s="42" t="s">
        <v>473</v>
      </c>
      <c r="G234" s="44">
        <v>0.93489999999999995</v>
      </c>
      <c r="H234" s="45">
        <v>0.93489999999999995</v>
      </c>
      <c r="I234">
        <f t="shared" si="6"/>
        <v>9.4665828477885749E-3</v>
      </c>
      <c r="J234">
        <f t="shared" si="7"/>
        <v>9.4665828477885749E-3</v>
      </c>
    </row>
    <row r="235" spans="1:10">
      <c r="A235" s="42" t="s">
        <v>498</v>
      </c>
      <c r="B235" s="42" t="s">
        <v>100</v>
      </c>
      <c r="C235" s="43">
        <v>1</v>
      </c>
      <c r="D235" s="43">
        <v>1</v>
      </c>
      <c r="E235" s="53"/>
      <c r="F235" s="42" t="s">
        <v>101</v>
      </c>
      <c r="G235" s="44">
        <v>0.93369999999999997</v>
      </c>
      <c r="H235" s="45">
        <v>0.93369999999999997</v>
      </c>
      <c r="I235">
        <f t="shared" si="6"/>
        <v>3.9393466346579812E-4</v>
      </c>
      <c r="J235">
        <f t="shared" si="7"/>
        <v>3.9393466346579812E-4</v>
      </c>
    </row>
    <row r="236" spans="1:10">
      <c r="A236" s="42" t="s">
        <v>405</v>
      </c>
      <c r="B236" s="42" t="s">
        <v>16</v>
      </c>
      <c r="C236" s="43">
        <v>46</v>
      </c>
      <c r="D236" s="43">
        <v>176</v>
      </c>
      <c r="E236" s="43">
        <v>1533</v>
      </c>
      <c r="F236" s="42" t="s">
        <v>495</v>
      </c>
      <c r="G236" s="44">
        <v>0.93210000000000004</v>
      </c>
      <c r="H236" s="45">
        <v>0.93210000000000004</v>
      </c>
      <c r="I236">
        <f t="shared" si="6"/>
        <v>6.9213691729355029E-2</v>
      </c>
      <c r="J236">
        <f t="shared" si="7"/>
        <v>6.9213691729355029E-2</v>
      </c>
    </row>
    <row r="237" spans="1:10">
      <c r="A237" s="42" t="s">
        <v>47</v>
      </c>
      <c r="B237" s="42" t="s">
        <v>29</v>
      </c>
      <c r="C237" s="43">
        <v>52</v>
      </c>
      <c r="D237" s="43">
        <v>160</v>
      </c>
      <c r="E237" s="43">
        <v>1386</v>
      </c>
      <c r="F237" s="42" t="s">
        <v>30</v>
      </c>
      <c r="G237" s="44">
        <v>0.93030000000000002</v>
      </c>
      <c r="H237" s="45">
        <v>0.93030000000000002</v>
      </c>
      <c r="I237">
        <f t="shared" si="6"/>
        <v>6.280002868968311E-2</v>
      </c>
      <c r="J237">
        <f t="shared" si="7"/>
        <v>6.280002868968311E-2</v>
      </c>
    </row>
    <row r="238" spans="1:10">
      <c r="A238" s="42" t="s">
        <v>346</v>
      </c>
      <c r="B238" s="42" t="s">
        <v>29</v>
      </c>
      <c r="C238" s="43">
        <v>62</v>
      </c>
      <c r="D238" s="43">
        <v>248</v>
      </c>
      <c r="E238" s="43">
        <v>2186</v>
      </c>
      <c r="F238" s="42" t="s">
        <v>30</v>
      </c>
      <c r="G238" s="44">
        <v>0.92989999999999995</v>
      </c>
      <c r="H238" s="45">
        <v>0.92989999999999995</v>
      </c>
      <c r="I238">
        <f t="shared" si="6"/>
        <v>9.7298191284243024E-2</v>
      </c>
      <c r="J238">
        <f t="shared" si="7"/>
        <v>9.7298191284243024E-2</v>
      </c>
    </row>
    <row r="239" spans="1:10">
      <c r="A239" s="42" t="s">
        <v>149</v>
      </c>
      <c r="B239" s="42" t="s">
        <v>150</v>
      </c>
      <c r="C239" s="43">
        <v>54</v>
      </c>
      <c r="D239" s="43">
        <v>108</v>
      </c>
      <c r="E239" s="43">
        <v>10800</v>
      </c>
      <c r="F239" s="42" t="s">
        <v>443</v>
      </c>
      <c r="G239" s="44">
        <v>0.92879999999999996</v>
      </c>
      <c r="H239" s="45">
        <v>0.92879999999999996</v>
      </c>
      <c r="I239">
        <f t="shared" si="6"/>
        <v>4.2321670414608117E-2</v>
      </c>
      <c r="J239">
        <f t="shared" si="7"/>
        <v>4.2321670414608117E-2</v>
      </c>
    </row>
    <row r="240" spans="1:10">
      <c r="A240" s="42" t="s">
        <v>172</v>
      </c>
      <c r="B240" s="42" t="s">
        <v>16</v>
      </c>
      <c r="C240" s="43">
        <v>42</v>
      </c>
      <c r="D240" s="43">
        <v>52</v>
      </c>
      <c r="E240" s="43">
        <v>229</v>
      </c>
      <c r="F240" s="42" t="s">
        <v>495</v>
      </c>
      <c r="G240" s="44">
        <v>0.92810000000000004</v>
      </c>
      <c r="H240" s="45">
        <v>0.86570000000000003</v>
      </c>
      <c r="I240">
        <f t="shared" si="6"/>
        <v>2.0361743151392928E-2</v>
      </c>
      <c r="J240">
        <f t="shared" si="7"/>
        <v>1.8992738978731664E-2</v>
      </c>
    </row>
    <row r="241" spans="1:10">
      <c r="A241" s="42" t="s">
        <v>148</v>
      </c>
      <c r="B241" s="42" t="s">
        <v>29</v>
      </c>
      <c r="C241" s="43">
        <v>55</v>
      </c>
      <c r="D241" s="43">
        <v>220</v>
      </c>
      <c r="E241" s="43">
        <v>2181</v>
      </c>
      <c r="F241" s="42" t="s">
        <v>30</v>
      </c>
      <c r="G241" s="44">
        <v>0.92379999999999995</v>
      </c>
      <c r="H241" s="45">
        <v>0.92379999999999995</v>
      </c>
      <c r="I241">
        <f t="shared" si="6"/>
        <v>8.5746712288888235E-2</v>
      </c>
      <c r="J241">
        <f t="shared" si="7"/>
        <v>8.5746712288888235E-2</v>
      </c>
    </row>
    <row r="242" spans="1:10">
      <c r="A242" s="42" t="s">
        <v>67</v>
      </c>
      <c r="B242" s="42" t="s">
        <v>10</v>
      </c>
      <c r="C242" s="43">
        <v>396</v>
      </c>
      <c r="D242" s="43">
        <v>1376</v>
      </c>
      <c r="E242" s="53"/>
      <c r="F242" s="42" t="s">
        <v>11</v>
      </c>
      <c r="G242" s="44">
        <v>0.91910000000000003</v>
      </c>
      <c r="H242" s="45">
        <v>0.76729999999999998</v>
      </c>
      <c r="I242">
        <f t="shared" si="6"/>
        <v>0.53357815196250091</v>
      </c>
      <c r="J242">
        <f t="shared" si="7"/>
        <v>0.44545154607858434</v>
      </c>
    </row>
    <row r="243" spans="1:10">
      <c r="A243" s="42" t="s">
        <v>173</v>
      </c>
      <c r="B243" s="42" t="s">
        <v>174</v>
      </c>
      <c r="C243" s="43">
        <v>10</v>
      </c>
      <c r="D243" s="43">
        <v>10</v>
      </c>
      <c r="E243" s="43">
        <v>36</v>
      </c>
      <c r="F243" s="42" t="s">
        <v>60</v>
      </c>
      <c r="G243" s="44">
        <v>0.91849999999999998</v>
      </c>
      <c r="H243" s="45">
        <v>0.91849999999999998</v>
      </c>
      <c r="I243">
        <f t="shared" si="6"/>
        <v>3.8752167547749339E-3</v>
      </c>
      <c r="J243">
        <f t="shared" si="7"/>
        <v>3.8752167547749339E-3</v>
      </c>
    </row>
    <row r="244" spans="1:10">
      <c r="A244" s="42" t="s">
        <v>434</v>
      </c>
      <c r="B244" s="42" t="s">
        <v>435</v>
      </c>
      <c r="C244" s="43">
        <v>20</v>
      </c>
      <c r="D244" s="43">
        <v>40</v>
      </c>
      <c r="E244" s="43">
        <v>4000</v>
      </c>
      <c r="F244" s="42" t="s">
        <v>475</v>
      </c>
      <c r="G244" s="44">
        <v>0.91539999999999999</v>
      </c>
      <c r="H244" s="45">
        <v>0.91539999999999999</v>
      </c>
      <c r="I244">
        <f t="shared" si="6"/>
        <v>1.5448550538142513E-2</v>
      </c>
      <c r="J244">
        <f t="shared" si="7"/>
        <v>1.5448550538142513E-2</v>
      </c>
    </row>
    <row r="245" spans="1:10">
      <c r="A245" s="42" t="s">
        <v>283</v>
      </c>
      <c r="B245" s="42" t="s">
        <v>150</v>
      </c>
      <c r="C245" s="43">
        <v>16</v>
      </c>
      <c r="D245" s="43">
        <v>64</v>
      </c>
      <c r="E245" s="43">
        <v>452</v>
      </c>
      <c r="F245" s="42" t="s">
        <v>443</v>
      </c>
      <c r="G245" s="44">
        <v>0.91490000000000005</v>
      </c>
      <c r="H245" s="45">
        <v>0.91490000000000005</v>
      </c>
      <c r="I245">
        <f t="shared" si="6"/>
        <v>2.4704179833684219E-2</v>
      </c>
      <c r="J245">
        <f t="shared" si="7"/>
        <v>2.4704179833684219E-2</v>
      </c>
    </row>
    <row r="246" spans="1:10">
      <c r="A246" s="42" t="s">
        <v>374</v>
      </c>
      <c r="B246" s="42" t="s">
        <v>366</v>
      </c>
      <c r="C246" s="43">
        <v>12</v>
      </c>
      <c r="D246" s="43">
        <v>48</v>
      </c>
      <c r="E246" s="43">
        <v>440</v>
      </c>
      <c r="F246" s="42" t="s">
        <v>451</v>
      </c>
      <c r="G246" s="44">
        <v>0.91390000000000005</v>
      </c>
      <c r="H246" s="45">
        <v>0.91390000000000005</v>
      </c>
      <c r="I246">
        <f t="shared" si="6"/>
        <v>1.8507883334247469E-2</v>
      </c>
      <c r="J246">
        <f t="shared" si="7"/>
        <v>1.8507883334247469E-2</v>
      </c>
    </row>
    <row r="247" spans="1:10">
      <c r="A247" s="42" t="s">
        <v>411</v>
      </c>
      <c r="B247" s="42" t="s">
        <v>32</v>
      </c>
      <c r="C247" s="43">
        <v>224</v>
      </c>
      <c r="D247" s="43">
        <v>896</v>
      </c>
      <c r="E247" s="43">
        <v>4086</v>
      </c>
      <c r="F247" s="42" t="s">
        <v>409</v>
      </c>
      <c r="G247" s="44">
        <v>0.91349999999999998</v>
      </c>
      <c r="H247" s="45">
        <v>0.91349999999999998</v>
      </c>
      <c r="I247">
        <f t="shared" si="6"/>
        <v>0.34532927739970209</v>
      </c>
      <c r="J247">
        <f t="shared" si="7"/>
        <v>0.34532927739970209</v>
      </c>
    </row>
    <row r="248" spans="1:10">
      <c r="A248" s="42" t="s">
        <v>266</v>
      </c>
      <c r="B248" s="42" t="s">
        <v>16</v>
      </c>
      <c r="C248" s="43">
        <v>11</v>
      </c>
      <c r="D248" s="43">
        <v>28</v>
      </c>
      <c r="E248" s="43">
        <v>152</v>
      </c>
      <c r="F248" s="42" t="s">
        <v>495</v>
      </c>
      <c r="G248" s="44">
        <v>0.91339999999999999</v>
      </c>
      <c r="H248" s="45">
        <v>0.87990000000000002</v>
      </c>
      <c r="I248">
        <f t="shared" si="6"/>
        <v>1.0790358578848108E-2</v>
      </c>
      <c r="J248">
        <f t="shared" si="7"/>
        <v>1.0394609714832987E-2</v>
      </c>
    </row>
    <row r="249" spans="1:10">
      <c r="A249" s="42" t="s">
        <v>465</v>
      </c>
      <c r="B249" s="42" t="s">
        <v>32</v>
      </c>
      <c r="C249" s="43">
        <v>78</v>
      </c>
      <c r="D249" s="43">
        <v>156</v>
      </c>
      <c r="E249" s="53"/>
      <c r="F249" s="42" t="s">
        <v>409</v>
      </c>
      <c r="G249" s="44">
        <v>0.91300000000000003</v>
      </c>
      <c r="H249" s="45">
        <v>0.91300000000000003</v>
      </c>
      <c r="I249">
        <f t="shared" si="6"/>
        <v>6.0091385078833347E-2</v>
      </c>
      <c r="J249">
        <f t="shared" si="7"/>
        <v>6.0091385078833347E-2</v>
      </c>
    </row>
    <row r="250" spans="1:10">
      <c r="A250" s="42" t="s">
        <v>49</v>
      </c>
      <c r="B250" s="42" t="s">
        <v>21</v>
      </c>
      <c r="C250" s="43">
        <v>8</v>
      </c>
      <c r="D250" s="43">
        <v>32</v>
      </c>
      <c r="E250" s="43">
        <v>294</v>
      </c>
      <c r="F250" s="42" t="s">
        <v>410</v>
      </c>
      <c r="G250" s="44">
        <v>0.91090000000000004</v>
      </c>
      <c r="H250" s="45">
        <v>0.91090000000000004</v>
      </c>
      <c r="I250">
        <f t="shared" si="6"/>
        <v>1.2298085807466911E-2</v>
      </c>
      <c r="J250">
        <f t="shared" si="7"/>
        <v>1.2298085807466911E-2</v>
      </c>
    </row>
    <row r="251" spans="1:10">
      <c r="A251" s="42" t="s">
        <v>418</v>
      </c>
      <c r="B251" s="42" t="s">
        <v>13</v>
      </c>
      <c r="C251" s="43">
        <v>152</v>
      </c>
      <c r="D251" s="43">
        <v>344</v>
      </c>
      <c r="E251" s="43">
        <v>4150</v>
      </c>
      <c r="F251" s="42" t="s">
        <v>412</v>
      </c>
      <c r="G251" s="44">
        <v>0.91059999999999997</v>
      </c>
      <c r="H251" s="45">
        <v>0.91059999999999997</v>
      </c>
      <c r="I251">
        <f t="shared" si="6"/>
        <v>0.13216088161708556</v>
      </c>
      <c r="J251">
        <f t="shared" si="7"/>
        <v>0.13216088161708556</v>
      </c>
    </row>
    <row r="252" spans="1:10">
      <c r="A252" s="42" t="s">
        <v>347</v>
      </c>
      <c r="B252" s="42" t="s">
        <v>32</v>
      </c>
      <c r="C252" s="43">
        <v>506</v>
      </c>
      <c r="D252" s="43">
        <v>2024</v>
      </c>
      <c r="E252" s="43">
        <v>17002</v>
      </c>
      <c r="F252" s="42" t="s">
        <v>409</v>
      </c>
      <c r="G252" s="44">
        <v>0.90910000000000002</v>
      </c>
      <c r="H252" s="45">
        <v>0.88339999999999996</v>
      </c>
      <c r="I252">
        <f t="shared" si="6"/>
        <v>0.7763168353591906</v>
      </c>
      <c r="J252">
        <f t="shared" si="7"/>
        <v>0.75437057788616091</v>
      </c>
    </row>
    <row r="253" spans="1:10">
      <c r="A253" s="42" t="s">
        <v>335</v>
      </c>
      <c r="B253" s="42" t="s">
        <v>21</v>
      </c>
      <c r="C253" s="43">
        <v>164</v>
      </c>
      <c r="D253" s="43">
        <v>164</v>
      </c>
      <c r="E253" s="53"/>
      <c r="F253" s="42" t="s">
        <v>410</v>
      </c>
      <c r="G253" s="44">
        <v>0.90839999999999999</v>
      </c>
      <c r="H253" s="45">
        <v>0.90839999999999999</v>
      </c>
      <c r="I253">
        <f t="shared" si="6"/>
        <v>6.285470785042549E-2</v>
      </c>
      <c r="J253">
        <f t="shared" si="7"/>
        <v>6.285470785042549E-2</v>
      </c>
    </row>
    <row r="254" spans="1:10">
      <c r="A254" s="42" t="s">
        <v>424</v>
      </c>
      <c r="B254" s="42" t="s">
        <v>16</v>
      </c>
      <c r="C254" s="43">
        <v>24</v>
      </c>
      <c r="D254" s="43">
        <v>96</v>
      </c>
      <c r="E254" s="43">
        <v>675</v>
      </c>
      <c r="F254" s="42" t="s">
        <v>495</v>
      </c>
      <c r="G254" s="44">
        <v>0.90669999999999995</v>
      </c>
      <c r="H254" s="45">
        <v>0.90669999999999995</v>
      </c>
      <c r="I254">
        <f t="shared" si="6"/>
        <v>3.6724144477868863E-2</v>
      </c>
      <c r="J254">
        <f t="shared" si="7"/>
        <v>3.6724144477868863E-2</v>
      </c>
    </row>
    <row r="255" spans="1:10">
      <c r="A255" s="42" t="s">
        <v>304</v>
      </c>
      <c r="B255" s="42" t="s">
        <v>29</v>
      </c>
      <c r="C255" s="43">
        <v>1592</v>
      </c>
      <c r="D255" s="43">
        <v>4224</v>
      </c>
      <c r="E255" s="43">
        <v>22699</v>
      </c>
      <c r="F255" s="42" t="s">
        <v>30</v>
      </c>
      <c r="G255" s="44">
        <v>0.90629999999999999</v>
      </c>
      <c r="H255" s="45">
        <v>0.64200000000000002</v>
      </c>
      <c r="I255">
        <f t="shared" si="6"/>
        <v>1.6151495027824776</v>
      </c>
      <c r="J255">
        <f t="shared" si="7"/>
        <v>1.1441310612229398</v>
      </c>
    </row>
    <row r="256" spans="1:10">
      <c r="A256" s="42" t="s">
        <v>115</v>
      </c>
      <c r="B256" s="42" t="s">
        <v>16</v>
      </c>
      <c r="C256" s="43">
        <v>9</v>
      </c>
      <c r="D256" s="43">
        <v>9</v>
      </c>
      <c r="E256" s="43">
        <v>53</v>
      </c>
      <c r="F256" s="42" t="s">
        <v>495</v>
      </c>
      <c r="G256" s="44">
        <v>0.90529999999999999</v>
      </c>
      <c r="H256" s="45">
        <v>0.70760000000000001</v>
      </c>
      <c r="I256">
        <f t="shared" si="6"/>
        <v>3.4375725152835852E-3</v>
      </c>
      <c r="J256">
        <f t="shared" si="7"/>
        <v>2.6868732042578864E-3</v>
      </c>
    </row>
    <row r="257" spans="1:10">
      <c r="A257" s="42" t="s">
        <v>164</v>
      </c>
      <c r="B257" s="42" t="s">
        <v>32</v>
      </c>
      <c r="C257" s="43">
        <v>1</v>
      </c>
      <c r="D257" s="43">
        <v>1</v>
      </c>
      <c r="E257" s="53"/>
      <c r="F257" s="42" t="s">
        <v>409</v>
      </c>
      <c r="G257" s="44">
        <v>0.9002</v>
      </c>
      <c r="H257" s="45">
        <v>0.9002</v>
      </c>
      <c r="I257">
        <f t="shared" si="6"/>
        <v>3.7980077546525805E-4</v>
      </c>
      <c r="J257">
        <f t="shared" si="7"/>
        <v>3.7980077546525805E-4</v>
      </c>
    </row>
    <row r="258" spans="1:10">
      <c r="A258" s="42" t="s">
        <v>256</v>
      </c>
      <c r="B258" s="42" t="s">
        <v>150</v>
      </c>
      <c r="C258" s="43">
        <v>68</v>
      </c>
      <c r="D258" s="43">
        <v>272</v>
      </c>
      <c r="E258" s="43">
        <v>2448</v>
      </c>
      <c r="F258" s="42" t="s">
        <v>443</v>
      </c>
      <c r="G258" s="44">
        <v>0.89980000000000004</v>
      </c>
      <c r="H258" s="45">
        <v>0.89980000000000004</v>
      </c>
      <c r="I258">
        <f t="shared" si="6"/>
        <v>0.10325990743358128</v>
      </c>
      <c r="J258">
        <f t="shared" si="7"/>
        <v>0.10325990743358128</v>
      </c>
    </row>
    <row r="259" spans="1:10">
      <c r="A259" s="42" t="s">
        <v>241</v>
      </c>
      <c r="B259" s="42" t="s">
        <v>242</v>
      </c>
      <c r="C259" s="43">
        <v>168</v>
      </c>
      <c r="D259" s="43">
        <v>168</v>
      </c>
      <c r="E259" s="43">
        <v>947520</v>
      </c>
      <c r="F259" s="42" t="s">
        <v>243</v>
      </c>
      <c r="G259" s="44">
        <v>0.89739999999999998</v>
      </c>
      <c r="H259" s="45">
        <v>0.89739999999999998</v>
      </c>
      <c r="I259">
        <f t="shared" si="6"/>
        <v>6.3608065176209497E-2</v>
      </c>
      <c r="J259">
        <f t="shared" si="7"/>
        <v>6.3608065176209497E-2</v>
      </c>
    </row>
    <row r="260" spans="1:10">
      <c r="A260" s="42" t="s">
        <v>492</v>
      </c>
      <c r="B260" s="42" t="s">
        <v>54</v>
      </c>
      <c r="C260" s="43">
        <v>128</v>
      </c>
      <c r="D260" s="43">
        <v>256</v>
      </c>
      <c r="E260" s="43">
        <v>1741</v>
      </c>
      <c r="F260" s="42" t="s">
        <v>415</v>
      </c>
      <c r="G260" s="44">
        <v>0.89339999999999997</v>
      </c>
      <c r="H260" s="45">
        <v>0.89339999999999997</v>
      </c>
      <c r="I260">
        <f t="shared" si="6"/>
        <v>9.6494542631603369E-2</v>
      </c>
      <c r="J260">
        <f t="shared" si="7"/>
        <v>9.6494542631603369E-2</v>
      </c>
    </row>
    <row r="261" spans="1:10">
      <c r="A261" s="42" t="s">
        <v>205</v>
      </c>
      <c r="B261" s="42" t="s">
        <v>16</v>
      </c>
      <c r="C261" s="43">
        <v>188</v>
      </c>
      <c r="D261" s="43">
        <v>278</v>
      </c>
      <c r="E261" s="43">
        <v>812</v>
      </c>
      <c r="F261" s="42" t="s">
        <v>495</v>
      </c>
      <c r="G261" s="44">
        <v>0.88619999999999999</v>
      </c>
      <c r="H261" s="45">
        <v>0.88619999999999999</v>
      </c>
      <c r="I261">
        <f t="shared" si="6"/>
        <v>0.10394255312865214</v>
      </c>
      <c r="J261">
        <f t="shared" si="7"/>
        <v>0.10394255312865214</v>
      </c>
    </row>
    <row r="262" spans="1:10">
      <c r="A262" s="42" t="s">
        <v>354</v>
      </c>
      <c r="B262" s="42" t="s">
        <v>85</v>
      </c>
      <c r="C262" s="43">
        <v>5</v>
      </c>
      <c r="D262" s="43">
        <v>10</v>
      </c>
      <c r="E262" s="43">
        <v>89</v>
      </c>
      <c r="F262" s="42" t="s">
        <v>412</v>
      </c>
      <c r="G262" s="44">
        <v>0.8861</v>
      </c>
      <c r="H262" s="45">
        <v>0.8861</v>
      </c>
      <c r="I262">
        <f t="shared" ref="I262:I325" si="8">G262*D262/$M$5*100</f>
        <v>3.7385188529189643E-3</v>
      </c>
      <c r="J262">
        <f t="shared" ref="J262:J325" si="9">H262*D262/$M$5*100</f>
        <v>3.7385188529189643E-3</v>
      </c>
    </row>
    <row r="263" spans="1:10">
      <c r="A263" s="42" t="s">
        <v>399</v>
      </c>
      <c r="B263" s="42" t="s">
        <v>400</v>
      </c>
      <c r="C263" s="43">
        <v>5458</v>
      </c>
      <c r="D263" s="43">
        <v>5458</v>
      </c>
      <c r="E263" s="43">
        <v>50945</v>
      </c>
      <c r="F263" s="42" t="s">
        <v>60</v>
      </c>
      <c r="G263" s="44">
        <v>0.88370000000000004</v>
      </c>
      <c r="H263" s="45">
        <v>0.88370000000000004</v>
      </c>
      <c r="I263">
        <f t="shared" si="8"/>
        <v>2.0349569443799864</v>
      </c>
      <c r="J263">
        <f t="shared" si="9"/>
        <v>2.0349569443799864</v>
      </c>
    </row>
    <row r="264" spans="1:10">
      <c r="A264" s="42" t="s">
        <v>345</v>
      </c>
      <c r="B264" s="42" t="s">
        <v>281</v>
      </c>
      <c r="C264" s="43">
        <v>48</v>
      </c>
      <c r="D264" s="43">
        <v>384</v>
      </c>
      <c r="E264" s="43">
        <v>25728</v>
      </c>
      <c r="F264" s="42" t="s">
        <v>19</v>
      </c>
      <c r="G264" s="44">
        <v>0.88339999999999996</v>
      </c>
      <c r="H264" s="45">
        <v>0.83740000000000003</v>
      </c>
      <c r="I264">
        <f t="shared" si="8"/>
        <v>0.14312169066614913</v>
      </c>
      <c r="J264">
        <f t="shared" si="9"/>
        <v>0.13566912357237182</v>
      </c>
    </row>
    <row r="265" spans="1:10">
      <c r="A265" s="42" t="s">
        <v>40</v>
      </c>
      <c r="B265" s="42" t="s">
        <v>32</v>
      </c>
      <c r="C265" s="43">
        <v>232</v>
      </c>
      <c r="D265" s="43">
        <v>928</v>
      </c>
      <c r="E265" s="43">
        <v>8064</v>
      </c>
      <c r="F265" s="42" t="s">
        <v>409</v>
      </c>
      <c r="G265" s="44">
        <v>0.88160000000000005</v>
      </c>
      <c r="H265" s="45">
        <v>0.88160000000000005</v>
      </c>
      <c r="I265">
        <f t="shared" si="8"/>
        <v>0.34517266548251407</v>
      </c>
      <c r="J265">
        <f t="shared" si="9"/>
        <v>0.34517266548251407</v>
      </c>
    </row>
    <row r="266" spans="1:10">
      <c r="A266" s="42" t="s">
        <v>343</v>
      </c>
      <c r="B266" s="42" t="s">
        <v>51</v>
      </c>
      <c r="C266" s="43">
        <v>44</v>
      </c>
      <c r="D266" s="43">
        <v>56</v>
      </c>
      <c r="E266" s="43">
        <v>175</v>
      </c>
      <c r="F266" s="42" t="s">
        <v>414</v>
      </c>
      <c r="G266" s="44">
        <v>0.88100000000000001</v>
      </c>
      <c r="H266" s="45">
        <v>0.84309999999999996</v>
      </c>
      <c r="I266">
        <f t="shared" si="8"/>
        <v>2.081520890730279E-2</v>
      </c>
      <c r="J266">
        <f t="shared" si="9"/>
        <v>1.991975326872529E-2</v>
      </c>
    </row>
    <row r="267" spans="1:10">
      <c r="A267" s="42" t="s">
        <v>35</v>
      </c>
      <c r="B267" s="42" t="s">
        <v>36</v>
      </c>
      <c r="C267" s="43">
        <v>212</v>
      </c>
      <c r="D267" s="43">
        <v>1392</v>
      </c>
      <c r="E267" s="43">
        <v>13488</v>
      </c>
      <c r="F267" s="42" t="s">
        <v>444</v>
      </c>
      <c r="G267" s="44">
        <v>0.87739999999999996</v>
      </c>
      <c r="H267" s="45">
        <v>0.86609999999999998</v>
      </c>
      <c r="I267">
        <f t="shared" si="8"/>
        <v>0.51529236052805893</v>
      </c>
      <c r="J267">
        <f t="shared" si="9"/>
        <v>0.50865593053721436</v>
      </c>
    </row>
    <row r="268" spans="1:10">
      <c r="A268" s="42" t="s">
        <v>220</v>
      </c>
      <c r="B268" s="42" t="s">
        <v>221</v>
      </c>
      <c r="C268" s="43">
        <v>48</v>
      </c>
      <c r="D268" s="43">
        <v>72</v>
      </c>
      <c r="E268" s="43">
        <v>644</v>
      </c>
      <c r="F268" s="42" t="s">
        <v>473</v>
      </c>
      <c r="G268" s="44">
        <v>0.87719999999999998</v>
      </c>
      <c r="H268" s="45">
        <v>0.87719999999999998</v>
      </c>
      <c r="I268">
        <f t="shared" si="8"/>
        <v>2.6646977668456959E-2</v>
      </c>
      <c r="J268">
        <f t="shared" si="9"/>
        <v>2.6646977668456959E-2</v>
      </c>
    </row>
    <row r="269" spans="1:10">
      <c r="A269" s="42" t="s">
        <v>309</v>
      </c>
      <c r="B269" s="42" t="s">
        <v>32</v>
      </c>
      <c r="C269" s="43">
        <v>64</v>
      </c>
      <c r="D269" s="43">
        <v>256</v>
      </c>
      <c r="E269" s="43">
        <v>2496</v>
      </c>
      <c r="F269" s="42" t="s">
        <v>409</v>
      </c>
      <c r="G269" s="44">
        <v>0.87609999999999999</v>
      </c>
      <c r="H269" s="45">
        <v>0.87609999999999999</v>
      </c>
      <c r="I269">
        <f t="shared" si="8"/>
        <v>9.4626000447221539E-2</v>
      </c>
      <c r="J269">
        <f t="shared" si="9"/>
        <v>9.4626000447221539E-2</v>
      </c>
    </row>
    <row r="270" spans="1:10">
      <c r="A270" s="42" t="s">
        <v>71</v>
      </c>
      <c r="B270" s="42" t="s">
        <v>32</v>
      </c>
      <c r="C270" s="43">
        <v>1</v>
      </c>
      <c r="D270" s="43">
        <v>1</v>
      </c>
      <c r="E270" s="53"/>
      <c r="F270" s="42" t="s">
        <v>409</v>
      </c>
      <c r="G270" s="44">
        <v>0.875</v>
      </c>
      <c r="H270" s="45">
        <v>0.875</v>
      </c>
      <c r="I270">
        <f t="shared" si="8"/>
        <v>3.6916871643201599E-4</v>
      </c>
      <c r="J270">
        <f t="shared" si="9"/>
        <v>3.6916871643201599E-4</v>
      </c>
    </row>
    <row r="271" spans="1:10">
      <c r="A271" s="42" t="s">
        <v>83</v>
      </c>
      <c r="B271" s="42" t="s">
        <v>18</v>
      </c>
      <c r="C271" s="43">
        <v>84</v>
      </c>
      <c r="D271" s="43">
        <v>416</v>
      </c>
      <c r="E271" s="43">
        <v>2334</v>
      </c>
      <c r="F271" s="42" t="s">
        <v>19</v>
      </c>
      <c r="G271" s="44">
        <v>0.87490000000000001</v>
      </c>
      <c r="H271" s="45">
        <v>0.70750000000000002</v>
      </c>
      <c r="I271">
        <f t="shared" si="8"/>
        <v>0.1535566347001717</v>
      </c>
      <c r="J271">
        <f t="shared" si="9"/>
        <v>0.12417569899459537</v>
      </c>
    </row>
    <row r="272" spans="1:10">
      <c r="A272" s="42" t="s">
        <v>144</v>
      </c>
      <c r="B272" s="42" t="s">
        <v>16</v>
      </c>
      <c r="C272" s="43">
        <v>14</v>
      </c>
      <c r="D272" s="43">
        <v>14</v>
      </c>
      <c r="E272" s="43">
        <v>46</v>
      </c>
      <c r="F272" s="42" t="s">
        <v>495</v>
      </c>
      <c r="G272" s="44">
        <v>0.873</v>
      </c>
      <c r="H272" s="45">
        <v>0.873</v>
      </c>
      <c r="I272">
        <f t="shared" si="8"/>
        <v>5.1565486311223995E-3</v>
      </c>
      <c r="J272">
        <f t="shared" si="9"/>
        <v>5.1565486311223995E-3</v>
      </c>
    </row>
    <row r="273" spans="1:10">
      <c r="A273" s="42" t="s">
        <v>293</v>
      </c>
      <c r="B273" s="42" t="s">
        <v>122</v>
      </c>
      <c r="C273" s="43">
        <v>102</v>
      </c>
      <c r="D273" s="43">
        <v>404</v>
      </c>
      <c r="E273" s="43">
        <v>4202</v>
      </c>
      <c r="F273" s="42" t="s">
        <v>19</v>
      </c>
      <c r="G273" s="44">
        <v>0.8679</v>
      </c>
      <c r="H273" s="45">
        <v>0.8679</v>
      </c>
      <c r="I273">
        <f t="shared" si="8"/>
        <v>0.14793396310000465</v>
      </c>
      <c r="J273">
        <f t="shared" si="9"/>
        <v>0.14793396310000465</v>
      </c>
    </row>
    <row r="274" spans="1:10">
      <c r="A274" s="42" t="s">
        <v>339</v>
      </c>
      <c r="B274" s="42" t="s">
        <v>16</v>
      </c>
      <c r="C274" s="43">
        <v>77</v>
      </c>
      <c r="D274" s="43">
        <v>448</v>
      </c>
      <c r="E274" s="43">
        <v>3642</v>
      </c>
      <c r="F274" s="42" t="s">
        <v>495</v>
      </c>
      <c r="G274" s="44">
        <v>0.85899999999999999</v>
      </c>
      <c r="H274" s="45">
        <v>0.85580000000000001</v>
      </c>
      <c r="I274">
        <f t="shared" si="8"/>
        <v>0.16236335483653208</v>
      </c>
      <c r="J274">
        <f t="shared" si="9"/>
        <v>0.16175850881152987</v>
      </c>
    </row>
    <row r="275" spans="1:10">
      <c r="A275" s="42" t="s">
        <v>268</v>
      </c>
      <c r="B275" s="42" t="s">
        <v>29</v>
      </c>
      <c r="C275" s="43">
        <v>158</v>
      </c>
      <c r="D275" s="43">
        <v>632</v>
      </c>
      <c r="E275" s="43">
        <v>5485</v>
      </c>
      <c r="F275" s="42" t="s">
        <v>30</v>
      </c>
      <c r="G275" s="44">
        <v>0.85250000000000004</v>
      </c>
      <c r="H275" s="45">
        <v>0.85250000000000004</v>
      </c>
      <c r="I275">
        <f t="shared" si="8"/>
        <v>0.22731510975913324</v>
      </c>
      <c r="J275">
        <f t="shared" si="9"/>
        <v>0.22731510975913324</v>
      </c>
    </row>
    <row r="276" spans="1:10">
      <c r="A276" s="42" t="s">
        <v>361</v>
      </c>
      <c r="B276" s="42" t="s">
        <v>29</v>
      </c>
      <c r="C276" s="43">
        <v>100</v>
      </c>
      <c r="D276" s="43">
        <v>400</v>
      </c>
      <c r="E276" s="43">
        <v>3160</v>
      </c>
      <c r="F276" s="42" t="s">
        <v>30</v>
      </c>
      <c r="G276" s="44">
        <v>0.84550000000000003</v>
      </c>
      <c r="H276" s="45">
        <v>0.80940000000000001</v>
      </c>
      <c r="I276">
        <f t="shared" si="8"/>
        <v>0.14268898273978034</v>
      </c>
      <c r="J276">
        <f t="shared" si="9"/>
        <v>0.13659664415089084</v>
      </c>
    </row>
    <row r="277" spans="1:10">
      <c r="A277" s="42" t="s">
        <v>484</v>
      </c>
      <c r="B277" s="42" t="s">
        <v>122</v>
      </c>
      <c r="C277" s="43">
        <v>2</v>
      </c>
      <c r="D277" s="43">
        <v>4</v>
      </c>
      <c r="E277" s="43">
        <v>292</v>
      </c>
      <c r="F277" s="42" t="s">
        <v>19</v>
      </c>
      <c r="G277" s="44">
        <v>0.83960000000000001</v>
      </c>
      <c r="H277" s="45">
        <v>0.83960000000000001</v>
      </c>
      <c r="I277">
        <f t="shared" si="8"/>
        <v>1.4169328197317513E-3</v>
      </c>
      <c r="J277">
        <f t="shared" si="9"/>
        <v>1.4169328197317513E-3</v>
      </c>
    </row>
    <row r="278" spans="1:10">
      <c r="A278" s="42" t="s">
        <v>212</v>
      </c>
      <c r="B278" s="42" t="s">
        <v>29</v>
      </c>
      <c r="C278" s="43">
        <v>460</v>
      </c>
      <c r="D278" s="43">
        <v>1544</v>
      </c>
      <c r="E278" s="43">
        <v>12584</v>
      </c>
      <c r="F278" s="42" t="s">
        <v>30</v>
      </c>
      <c r="G278" s="44">
        <v>0.83699999999999997</v>
      </c>
      <c r="H278" s="45">
        <v>0.83360000000000001</v>
      </c>
      <c r="I278">
        <f t="shared" si="8"/>
        <v>0.54524236453617647</v>
      </c>
      <c r="J278">
        <f t="shared" si="9"/>
        <v>0.54302752100042617</v>
      </c>
    </row>
    <row r="279" spans="1:10">
      <c r="A279" s="42" t="s">
        <v>69</v>
      </c>
      <c r="B279" s="42" t="s">
        <v>70</v>
      </c>
      <c r="C279" s="43">
        <v>2</v>
      </c>
      <c r="D279" s="43">
        <v>2</v>
      </c>
      <c r="E279" s="43">
        <v>8</v>
      </c>
      <c r="F279" s="42" t="s">
        <v>30</v>
      </c>
      <c r="G279" s="44">
        <v>0.83430000000000004</v>
      </c>
      <c r="H279" s="45">
        <v>0.83430000000000004</v>
      </c>
      <c r="I279">
        <f t="shared" si="8"/>
        <v>7.0399419455824213E-4</v>
      </c>
      <c r="J279">
        <f t="shared" si="9"/>
        <v>7.0399419455824213E-4</v>
      </c>
    </row>
    <row r="280" spans="1:10">
      <c r="A280" s="42" t="s">
        <v>169</v>
      </c>
      <c r="B280" s="42" t="s">
        <v>170</v>
      </c>
      <c r="C280" s="43">
        <v>32</v>
      </c>
      <c r="D280" s="43">
        <v>64</v>
      </c>
      <c r="E280" s="43">
        <v>563</v>
      </c>
      <c r="F280" s="42" t="s">
        <v>171</v>
      </c>
      <c r="G280" s="44">
        <v>0.83309999999999995</v>
      </c>
      <c r="H280" s="45">
        <v>0.77239999999999998</v>
      </c>
      <c r="I280">
        <f t="shared" si="8"/>
        <v>2.2495411760238629E-2</v>
      </c>
      <c r="J280">
        <f t="shared" si="9"/>
        <v>2.085638704070138E-2</v>
      </c>
    </row>
    <row r="281" spans="1:10">
      <c r="A281" s="42" t="s">
        <v>356</v>
      </c>
      <c r="B281" s="42" t="s">
        <v>92</v>
      </c>
      <c r="C281" s="43">
        <v>128</v>
      </c>
      <c r="D281" s="43">
        <v>272</v>
      </c>
      <c r="E281" s="43">
        <v>3646</v>
      </c>
      <c r="F281" s="42" t="s">
        <v>92</v>
      </c>
      <c r="G281" s="44">
        <v>0.83240000000000003</v>
      </c>
      <c r="H281" s="45">
        <v>0.83240000000000003</v>
      </c>
      <c r="I281">
        <f t="shared" si="8"/>
        <v>9.5525168868318577E-2</v>
      </c>
      <c r="J281">
        <f t="shared" si="9"/>
        <v>9.5525168868318577E-2</v>
      </c>
    </row>
    <row r="282" spans="1:10">
      <c r="A282" s="42" t="s">
        <v>333</v>
      </c>
      <c r="B282" s="42" t="s">
        <v>16</v>
      </c>
      <c r="C282" s="43">
        <v>34</v>
      </c>
      <c r="D282" s="43">
        <v>58</v>
      </c>
      <c r="E282" s="43">
        <v>460</v>
      </c>
      <c r="F282" s="42" t="s">
        <v>495</v>
      </c>
      <c r="G282" s="44">
        <v>0.83240000000000003</v>
      </c>
      <c r="H282" s="45">
        <v>0.83240000000000003</v>
      </c>
      <c r="I282">
        <f t="shared" si="8"/>
        <v>2.0369337479273816E-2</v>
      </c>
      <c r="J282">
        <f t="shared" si="9"/>
        <v>2.0369337479273816E-2</v>
      </c>
    </row>
    <row r="283" spans="1:10">
      <c r="A283" s="42" t="s">
        <v>313</v>
      </c>
      <c r="B283" s="42" t="s">
        <v>225</v>
      </c>
      <c r="C283" s="43">
        <v>124</v>
      </c>
      <c r="D283" s="43">
        <v>496</v>
      </c>
      <c r="E283" s="43">
        <v>54560</v>
      </c>
      <c r="F283" s="42" t="s">
        <v>471</v>
      </c>
      <c r="G283" s="44">
        <v>0.82930000000000004</v>
      </c>
      <c r="H283" s="45">
        <v>0.82930000000000004</v>
      </c>
      <c r="I283">
        <f t="shared" si="8"/>
        <v>0.17354423063129959</v>
      </c>
      <c r="J283">
        <f t="shared" si="9"/>
        <v>0.17354423063129959</v>
      </c>
    </row>
    <row r="284" spans="1:10">
      <c r="A284" s="42" t="s">
        <v>202</v>
      </c>
      <c r="B284" s="42" t="s">
        <v>203</v>
      </c>
      <c r="C284" s="43">
        <v>408</v>
      </c>
      <c r="D284" s="43">
        <v>912</v>
      </c>
      <c r="E284" s="43">
        <v>5828</v>
      </c>
      <c r="F284" s="42" t="s">
        <v>204</v>
      </c>
      <c r="G284" s="44">
        <v>0.82709999999999995</v>
      </c>
      <c r="H284" s="45">
        <v>0.82709999999999995</v>
      </c>
      <c r="I284">
        <f t="shared" si="8"/>
        <v>0.31825094190761083</v>
      </c>
      <c r="J284">
        <f t="shared" si="9"/>
        <v>0.31825094190761083</v>
      </c>
    </row>
    <row r="285" spans="1:10">
      <c r="A285" s="42" t="s">
        <v>276</v>
      </c>
      <c r="B285" s="42" t="s">
        <v>16</v>
      </c>
      <c r="C285" s="43">
        <v>106</v>
      </c>
      <c r="D285" s="43">
        <v>382</v>
      </c>
      <c r="E285" s="43">
        <v>3300</v>
      </c>
      <c r="F285" s="42" t="s">
        <v>495</v>
      </c>
      <c r="G285" s="44">
        <v>0.82240000000000002</v>
      </c>
      <c r="H285" s="45">
        <v>0.81740000000000002</v>
      </c>
      <c r="I285">
        <f t="shared" si="8"/>
        <v>0.13254498584501667</v>
      </c>
      <c r="J285">
        <f t="shared" si="9"/>
        <v>0.13173914327543362</v>
      </c>
    </row>
    <row r="286" spans="1:10">
      <c r="A286" s="42" t="s">
        <v>223</v>
      </c>
      <c r="B286" s="42" t="s">
        <v>117</v>
      </c>
      <c r="C286" s="43">
        <v>7</v>
      </c>
      <c r="D286" s="43">
        <v>84</v>
      </c>
      <c r="E286" s="43">
        <v>9660</v>
      </c>
      <c r="F286" s="42" t="s">
        <v>421</v>
      </c>
      <c r="G286" s="44">
        <v>0.8175</v>
      </c>
      <c r="H286" s="45">
        <v>0.54890000000000005</v>
      </c>
      <c r="I286">
        <f t="shared" si="8"/>
        <v>2.897236086558462E-2</v>
      </c>
      <c r="J286">
        <f t="shared" si="9"/>
        <v>1.9453124011155225E-2</v>
      </c>
    </row>
    <row r="287" spans="1:10">
      <c r="A287" s="42" t="s">
        <v>419</v>
      </c>
      <c r="B287" s="42" t="s">
        <v>420</v>
      </c>
      <c r="C287" s="43">
        <v>5</v>
      </c>
      <c r="D287" s="43">
        <v>10</v>
      </c>
      <c r="E287" s="43">
        <v>123</v>
      </c>
      <c r="F287" s="42" t="s">
        <v>204</v>
      </c>
      <c r="G287" s="44">
        <v>0.80930000000000002</v>
      </c>
      <c r="H287" s="45">
        <v>0.80930000000000002</v>
      </c>
      <c r="I287">
        <f t="shared" si="8"/>
        <v>3.4144941966677777E-3</v>
      </c>
      <c r="J287">
        <f t="shared" si="9"/>
        <v>3.4144941966677777E-3</v>
      </c>
    </row>
    <row r="288" spans="1:10">
      <c r="A288" s="42" t="s">
        <v>307</v>
      </c>
      <c r="B288" s="42" t="s">
        <v>308</v>
      </c>
      <c r="C288" s="43">
        <v>54</v>
      </c>
      <c r="D288" s="43">
        <v>216</v>
      </c>
      <c r="E288" s="43">
        <v>1944</v>
      </c>
      <c r="F288" s="42" t="s">
        <v>179</v>
      </c>
      <c r="G288" s="44">
        <v>0.80149999999999999</v>
      </c>
      <c r="H288" s="45">
        <v>0.75249999999999995</v>
      </c>
      <c r="I288">
        <f t="shared" si="8"/>
        <v>7.3042245558372965E-2</v>
      </c>
      <c r="J288">
        <f t="shared" si="9"/>
        <v>6.8576780764411288E-2</v>
      </c>
    </row>
    <row r="289" spans="1:10">
      <c r="A289" s="42" t="s">
        <v>222</v>
      </c>
      <c r="B289" s="42" t="s">
        <v>122</v>
      </c>
      <c r="C289" s="43">
        <v>1204</v>
      </c>
      <c r="D289" s="43">
        <v>4816</v>
      </c>
      <c r="E289" s="43">
        <v>46258</v>
      </c>
      <c r="F289" s="42" t="s">
        <v>19</v>
      </c>
      <c r="G289" s="44">
        <v>0.80130000000000001</v>
      </c>
      <c r="H289" s="45">
        <v>0.80130000000000001</v>
      </c>
      <c r="I289">
        <f t="shared" si="8"/>
        <v>1.6281651681932672</v>
      </c>
      <c r="J289">
        <f t="shared" si="9"/>
        <v>1.6281651681932672</v>
      </c>
    </row>
    <row r="290" spans="1:10">
      <c r="A290" s="42" t="s">
        <v>447</v>
      </c>
      <c r="B290" s="42" t="s">
        <v>122</v>
      </c>
      <c r="C290" s="43">
        <v>12</v>
      </c>
      <c r="D290" s="43">
        <v>48</v>
      </c>
      <c r="E290" s="43">
        <v>4800</v>
      </c>
      <c r="F290" s="42" t="s">
        <v>19</v>
      </c>
      <c r="G290" s="44">
        <v>0.79449999999999998</v>
      </c>
      <c r="H290" s="45">
        <v>0.79449999999999998</v>
      </c>
      <c r="I290">
        <f t="shared" si="8"/>
        <v>1.6089849336972984E-2</v>
      </c>
      <c r="J290">
        <f t="shared" si="9"/>
        <v>1.6089849336972984E-2</v>
      </c>
    </row>
    <row r="291" spans="1:10">
      <c r="A291" s="42" t="s">
        <v>165</v>
      </c>
      <c r="B291" s="42" t="s">
        <v>10</v>
      </c>
      <c r="C291" s="43">
        <v>1180</v>
      </c>
      <c r="D291" s="43">
        <v>4720</v>
      </c>
      <c r="E291" s="43">
        <v>44840</v>
      </c>
      <c r="F291" s="42" t="s">
        <v>11</v>
      </c>
      <c r="G291" s="44">
        <v>0.79169999999999996</v>
      </c>
      <c r="H291" s="45">
        <v>0.77580000000000005</v>
      </c>
      <c r="I291">
        <f t="shared" si="8"/>
        <v>1.5765925938426875</v>
      </c>
      <c r="J291">
        <f t="shared" si="9"/>
        <v>1.5449293094646421</v>
      </c>
    </row>
    <row r="292" spans="1:10">
      <c r="A292" s="42" t="s">
        <v>142</v>
      </c>
      <c r="B292" s="42" t="s">
        <v>92</v>
      </c>
      <c r="C292" s="43">
        <v>2</v>
      </c>
      <c r="D292" s="43">
        <v>4</v>
      </c>
      <c r="E292" s="43">
        <v>16</v>
      </c>
      <c r="F292" s="42" t="s">
        <v>92</v>
      </c>
      <c r="G292" s="44">
        <v>0.78639999999999999</v>
      </c>
      <c r="H292" s="45">
        <v>0.78639999999999999</v>
      </c>
      <c r="I292">
        <f t="shared" si="8"/>
        <v>1.3271509878954853E-3</v>
      </c>
      <c r="J292">
        <f t="shared" si="9"/>
        <v>1.3271509878954853E-3</v>
      </c>
    </row>
    <row r="293" spans="1:10">
      <c r="A293" s="42" t="s">
        <v>299</v>
      </c>
      <c r="B293" s="42" t="s">
        <v>107</v>
      </c>
      <c r="C293" s="43">
        <v>22</v>
      </c>
      <c r="D293" s="43">
        <v>44</v>
      </c>
      <c r="E293" s="53"/>
      <c r="F293" s="42" t="s">
        <v>60</v>
      </c>
      <c r="G293" s="44">
        <v>0.77700000000000002</v>
      </c>
      <c r="H293" s="45">
        <v>0.77700000000000002</v>
      </c>
      <c r="I293">
        <f t="shared" si="8"/>
        <v>1.4424160088431729E-2</v>
      </c>
      <c r="J293">
        <f t="shared" si="9"/>
        <v>1.4424160088431729E-2</v>
      </c>
    </row>
    <row r="294" spans="1:10">
      <c r="A294" s="42" t="s">
        <v>193</v>
      </c>
      <c r="B294" s="42" t="s">
        <v>16</v>
      </c>
      <c r="C294" s="43">
        <v>28</v>
      </c>
      <c r="D294" s="43">
        <v>112</v>
      </c>
      <c r="E294" s="43">
        <v>815</v>
      </c>
      <c r="F294" s="42" t="s">
        <v>495</v>
      </c>
      <c r="G294" s="44">
        <v>0.77270000000000005</v>
      </c>
      <c r="H294" s="45">
        <v>0.72289999999999999</v>
      </c>
      <c r="I294">
        <f t="shared" si="8"/>
        <v>3.6512853399938407E-2</v>
      </c>
      <c r="J294">
        <f t="shared" si="9"/>
        <v>3.415962433391416E-2</v>
      </c>
    </row>
    <row r="295" spans="1:10">
      <c r="A295" s="42" t="s">
        <v>341</v>
      </c>
      <c r="B295" s="42" t="s">
        <v>265</v>
      </c>
      <c r="C295" s="43">
        <v>4</v>
      </c>
      <c r="D295" s="43">
        <v>16</v>
      </c>
      <c r="E295" s="53"/>
      <c r="F295" s="42" t="s">
        <v>19</v>
      </c>
      <c r="G295" s="44">
        <v>0.77239999999999998</v>
      </c>
      <c r="H295" s="45">
        <v>0.77239999999999998</v>
      </c>
      <c r="I295">
        <f t="shared" si="8"/>
        <v>5.2140967601753451E-3</v>
      </c>
      <c r="J295">
        <f t="shared" si="9"/>
        <v>5.2140967601753451E-3</v>
      </c>
    </row>
    <row r="296" spans="1:10">
      <c r="A296" s="42" t="s">
        <v>378</v>
      </c>
      <c r="B296" s="42" t="s">
        <v>366</v>
      </c>
      <c r="C296" s="43">
        <v>32</v>
      </c>
      <c r="D296" s="43">
        <v>128</v>
      </c>
      <c r="E296" s="43">
        <v>1174</v>
      </c>
      <c r="F296" s="42" t="s">
        <v>451</v>
      </c>
      <c r="G296" s="44">
        <v>0.76770000000000005</v>
      </c>
      <c r="H296" s="45">
        <v>0.76770000000000005</v>
      </c>
      <c r="I296">
        <f t="shared" si="8"/>
        <v>4.145895476733933E-2</v>
      </c>
      <c r="J296">
        <f t="shared" si="9"/>
        <v>4.145895476733933E-2</v>
      </c>
    </row>
    <row r="297" spans="1:10">
      <c r="A297" s="42" t="s">
        <v>365</v>
      </c>
      <c r="B297" s="42" t="s">
        <v>366</v>
      </c>
      <c r="C297" s="43">
        <v>12</v>
      </c>
      <c r="D297" s="43">
        <v>48</v>
      </c>
      <c r="E297" s="43">
        <v>440</v>
      </c>
      <c r="F297" s="42" t="s">
        <v>451</v>
      </c>
      <c r="G297" s="44">
        <v>0.76480000000000004</v>
      </c>
      <c r="H297" s="45">
        <v>0.76480000000000004</v>
      </c>
      <c r="I297">
        <f t="shared" si="8"/>
        <v>1.5488378568806721E-2</v>
      </c>
      <c r="J297">
        <f t="shared" si="9"/>
        <v>1.5488378568806721E-2</v>
      </c>
    </row>
    <row r="298" spans="1:10">
      <c r="A298" s="42" t="s">
        <v>275</v>
      </c>
      <c r="B298" s="42" t="s">
        <v>92</v>
      </c>
      <c r="C298" s="43">
        <v>12</v>
      </c>
      <c r="D298" s="43">
        <v>48</v>
      </c>
      <c r="E298" s="53"/>
      <c r="F298" s="42" t="s">
        <v>92</v>
      </c>
      <c r="G298" s="44">
        <v>0.76200000000000001</v>
      </c>
      <c r="H298" s="45">
        <v>0.76200000000000001</v>
      </c>
      <c r="I298">
        <f t="shared" si="8"/>
        <v>1.5431674253962762E-2</v>
      </c>
      <c r="J298">
        <f t="shared" si="9"/>
        <v>1.5431674253962762E-2</v>
      </c>
    </row>
    <row r="299" spans="1:10">
      <c r="A299" s="42" t="s">
        <v>394</v>
      </c>
      <c r="B299" s="42" t="s">
        <v>98</v>
      </c>
      <c r="C299" s="43">
        <v>86</v>
      </c>
      <c r="D299" s="43">
        <v>344</v>
      </c>
      <c r="E299" s="43">
        <v>19405</v>
      </c>
      <c r="F299" s="42" t="s">
        <v>19</v>
      </c>
      <c r="G299" s="44">
        <v>0.75629999999999997</v>
      </c>
      <c r="H299" s="45">
        <v>0.75629999999999997</v>
      </c>
      <c r="I299">
        <f t="shared" si="8"/>
        <v>0.10976639003624181</v>
      </c>
      <c r="J299">
        <f t="shared" si="9"/>
        <v>0.10976639003624181</v>
      </c>
    </row>
    <row r="300" spans="1:10">
      <c r="A300" s="42" t="s">
        <v>384</v>
      </c>
      <c r="B300" s="42" t="s">
        <v>366</v>
      </c>
      <c r="C300" s="43">
        <v>12</v>
      </c>
      <c r="D300" s="43">
        <v>48</v>
      </c>
      <c r="E300" s="43">
        <v>440</v>
      </c>
      <c r="F300" s="42" t="s">
        <v>451</v>
      </c>
      <c r="G300" s="44">
        <v>0.74580000000000002</v>
      </c>
      <c r="H300" s="45">
        <v>0.74580000000000002</v>
      </c>
      <c r="I300">
        <f t="shared" si="8"/>
        <v>1.5103599289508437E-2</v>
      </c>
      <c r="J300">
        <f t="shared" si="9"/>
        <v>1.5103599289508437E-2</v>
      </c>
    </row>
    <row r="301" spans="1:10">
      <c r="A301" s="42" t="s">
        <v>109</v>
      </c>
      <c r="B301" s="42" t="s">
        <v>32</v>
      </c>
      <c r="C301" s="43">
        <v>8</v>
      </c>
      <c r="D301" s="43">
        <v>32</v>
      </c>
      <c r="E301" s="43">
        <v>3200</v>
      </c>
      <c r="F301" s="42" t="s">
        <v>409</v>
      </c>
      <c r="G301" s="44">
        <v>0.73799999999999999</v>
      </c>
      <c r="H301" s="45">
        <v>0.73799999999999999</v>
      </c>
      <c r="I301">
        <f t="shared" si="8"/>
        <v>9.9637581797239888E-3</v>
      </c>
      <c r="J301">
        <f t="shared" si="9"/>
        <v>9.9637581797239888E-3</v>
      </c>
    </row>
    <row r="302" spans="1:10">
      <c r="A302" s="42" t="s">
        <v>176</v>
      </c>
      <c r="B302" s="42" t="s">
        <v>92</v>
      </c>
      <c r="C302" s="43">
        <v>116</v>
      </c>
      <c r="D302" s="43">
        <v>232</v>
      </c>
      <c r="E302" s="43">
        <v>2064</v>
      </c>
      <c r="F302" s="42" t="s">
        <v>92</v>
      </c>
      <c r="G302" s="44">
        <v>0.7359</v>
      </c>
      <c r="H302" s="45">
        <v>0.56920000000000004</v>
      </c>
      <c r="I302">
        <f t="shared" si="8"/>
        <v>7.2031693661689572E-2</v>
      </c>
      <c r="J302">
        <f t="shared" si="9"/>
        <v>5.5714689539657164E-2</v>
      </c>
    </row>
    <row r="303" spans="1:10">
      <c r="A303" s="42" t="s">
        <v>288</v>
      </c>
      <c r="B303" s="42" t="s">
        <v>247</v>
      </c>
      <c r="C303" s="43">
        <v>176</v>
      </c>
      <c r="D303" s="43">
        <v>406</v>
      </c>
      <c r="E303" s="43">
        <v>3654</v>
      </c>
      <c r="F303" s="42" t="s">
        <v>410</v>
      </c>
      <c r="G303" s="44">
        <v>0.71350000000000002</v>
      </c>
      <c r="H303" s="45">
        <v>0.68679999999999997</v>
      </c>
      <c r="I303">
        <f t="shared" si="8"/>
        <v>0.12221847193684893</v>
      </c>
      <c r="J303">
        <f t="shared" si="9"/>
        <v>0.11764491454271599</v>
      </c>
    </row>
    <row r="304" spans="1:10">
      <c r="A304" s="42" t="s">
        <v>131</v>
      </c>
      <c r="B304" s="42" t="s">
        <v>132</v>
      </c>
      <c r="C304" s="43">
        <v>2</v>
      </c>
      <c r="D304" s="43">
        <v>2</v>
      </c>
      <c r="E304" s="43">
        <v>20</v>
      </c>
      <c r="F304" s="42" t="s">
        <v>19</v>
      </c>
      <c r="G304" s="44">
        <v>0.71079999999999999</v>
      </c>
      <c r="H304" s="45">
        <v>0.71079999999999999</v>
      </c>
      <c r="I304">
        <f t="shared" si="8"/>
        <v>5.997831397482902E-4</v>
      </c>
      <c r="J304">
        <f t="shared" si="9"/>
        <v>5.997831397482902E-4</v>
      </c>
    </row>
    <row r="305" spans="1:10">
      <c r="A305" s="42" t="s">
        <v>373</v>
      </c>
      <c r="B305" s="42" t="s">
        <v>98</v>
      </c>
      <c r="C305" s="43">
        <v>12</v>
      </c>
      <c r="D305" s="43">
        <v>48</v>
      </c>
      <c r="E305" s="43">
        <v>3161</v>
      </c>
      <c r="F305" s="42" t="s">
        <v>19</v>
      </c>
      <c r="G305" s="44">
        <v>0.70040000000000002</v>
      </c>
      <c r="H305" s="45">
        <v>0.70040000000000002</v>
      </c>
      <c r="I305">
        <f t="shared" si="8"/>
        <v>1.4184179327395694E-2</v>
      </c>
      <c r="J305">
        <f t="shared" si="9"/>
        <v>1.4184179327395694E-2</v>
      </c>
    </row>
    <row r="306" spans="1:10">
      <c r="A306" s="42" t="s">
        <v>329</v>
      </c>
      <c r="B306" s="42" t="s">
        <v>247</v>
      </c>
      <c r="C306" s="43">
        <v>57</v>
      </c>
      <c r="D306" s="43">
        <v>113</v>
      </c>
      <c r="E306" s="43">
        <v>172</v>
      </c>
      <c r="F306" s="42" t="s">
        <v>410</v>
      </c>
      <c r="G306" s="44">
        <v>0.68300000000000005</v>
      </c>
      <c r="H306" s="45">
        <v>0.68300000000000005</v>
      </c>
      <c r="I306">
        <f t="shared" si="8"/>
        <v>3.2562368417721782E-2</v>
      </c>
      <c r="J306">
        <f t="shared" si="9"/>
        <v>3.2562368417721782E-2</v>
      </c>
    </row>
    <row r="307" spans="1:10">
      <c r="A307" s="42" t="s">
        <v>388</v>
      </c>
      <c r="B307" s="42" t="s">
        <v>16</v>
      </c>
      <c r="C307" s="43">
        <v>30</v>
      </c>
      <c r="D307" s="43">
        <v>96</v>
      </c>
      <c r="E307" s="43">
        <v>873</v>
      </c>
      <c r="F307" s="42" t="s">
        <v>495</v>
      </c>
      <c r="G307" s="44">
        <v>0.67369999999999997</v>
      </c>
      <c r="H307" s="45">
        <v>0.67369999999999997</v>
      </c>
      <c r="I307">
        <f t="shared" si="8"/>
        <v>2.728692636455305E-2</v>
      </c>
      <c r="J307">
        <f t="shared" si="9"/>
        <v>2.728692636455305E-2</v>
      </c>
    </row>
    <row r="308" spans="1:10">
      <c r="A308" s="42" t="s">
        <v>326</v>
      </c>
      <c r="B308" s="42" t="s">
        <v>98</v>
      </c>
      <c r="C308" s="43">
        <v>6</v>
      </c>
      <c r="D308" s="43">
        <v>24</v>
      </c>
      <c r="E308" s="43">
        <v>1354</v>
      </c>
      <c r="F308" s="42" t="s">
        <v>19</v>
      </c>
      <c r="G308" s="44">
        <v>0.67359999999999998</v>
      </c>
      <c r="H308" s="45">
        <v>0.67359999999999998</v>
      </c>
      <c r="I308">
        <f t="shared" si="8"/>
        <v>6.8207190140874788E-3</v>
      </c>
      <c r="J308">
        <f t="shared" si="9"/>
        <v>6.8207190140874788E-3</v>
      </c>
    </row>
    <row r="309" spans="1:10">
      <c r="A309" s="42" t="s">
        <v>188</v>
      </c>
      <c r="B309" s="42" t="s">
        <v>51</v>
      </c>
      <c r="C309" s="43">
        <v>14</v>
      </c>
      <c r="D309" s="43">
        <v>28</v>
      </c>
      <c r="E309" s="43">
        <v>168</v>
      </c>
      <c r="F309" s="42" t="s">
        <v>414</v>
      </c>
      <c r="G309" s="44">
        <v>0.62139999999999995</v>
      </c>
      <c r="H309" s="45">
        <v>0.62139999999999995</v>
      </c>
      <c r="I309">
        <f t="shared" si="8"/>
        <v>7.3408460925073523E-3</v>
      </c>
      <c r="J309">
        <f t="shared" si="9"/>
        <v>7.3408460925073523E-3</v>
      </c>
    </row>
    <row r="310" spans="1:10">
      <c r="A310" s="42" t="s">
        <v>311</v>
      </c>
      <c r="B310" s="42" t="s">
        <v>13</v>
      </c>
      <c r="C310" s="43">
        <v>68</v>
      </c>
      <c r="D310" s="43">
        <v>272</v>
      </c>
      <c r="E310" s="43">
        <v>1904</v>
      </c>
      <c r="F310" s="42" t="s">
        <v>412</v>
      </c>
      <c r="G310" s="44">
        <v>0.5988</v>
      </c>
      <c r="H310" s="45">
        <v>0.5988</v>
      </c>
      <c r="I310">
        <f t="shared" si="8"/>
        <v>6.8717528974470407E-2</v>
      </c>
      <c r="J310">
        <f t="shared" si="9"/>
        <v>6.8717528974470407E-2</v>
      </c>
    </row>
    <row r="311" spans="1:10">
      <c r="A311" s="42" t="s">
        <v>279</v>
      </c>
      <c r="B311" s="42" t="s">
        <v>16</v>
      </c>
      <c r="C311" s="43">
        <v>170</v>
      </c>
      <c r="D311" s="43">
        <v>512</v>
      </c>
      <c r="E311" s="43">
        <v>4608</v>
      </c>
      <c r="F311" s="42" t="s">
        <v>495</v>
      </c>
      <c r="G311" s="44">
        <v>0.57289999999999996</v>
      </c>
      <c r="H311" s="45">
        <v>0.57289999999999996</v>
      </c>
      <c r="I311">
        <f t="shared" si="8"/>
        <v>0.1237558170442032</v>
      </c>
      <c r="J311">
        <f t="shared" si="9"/>
        <v>0.1237558170442032</v>
      </c>
    </row>
    <row r="312" spans="1:10">
      <c r="A312" s="42" t="s">
        <v>305</v>
      </c>
      <c r="B312" s="42" t="s">
        <v>18</v>
      </c>
      <c r="C312" s="43">
        <v>1</v>
      </c>
      <c r="D312" s="43">
        <v>1</v>
      </c>
      <c r="E312" s="43">
        <v>23417</v>
      </c>
      <c r="F312" s="42" t="s">
        <v>19</v>
      </c>
      <c r="G312" s="44">
        <v>0.57140000000000002</v>
      </c>
      <c r="H312" s="45">
        <v>0.57140000000000002</v>
      </c>
      <c r="I312">
        <f t="shared" si="8"/>
        <v>2.4107771950771878E-4</v>
      </c>
      <c r="J312">
        <f t="shared" si="9"/>
        <v>2.4107771950771878E-4</v>
      </c>
    </row>
    <row r="313" spans="1:10">
      <c r="A313" s="42" t="s">
        <v>342</v>
      </c>
      <c r="B313" s="42" t="s">
        <v>122</v>
      </c>
      <c r="C313" s="43">
        <v>2</v>
      </c>
      <c r="D313" s="43">
        <v>2</v>
      </c>
      <c r="E313" s="53"/>
      <c r="F313" s="42" t="s">
        <v>19</v>
      </c>
      <c r="G313" s="44">
        <v>0.55410000000000004</v>
      </c>
      <c r="H313" s="45">
        <v>0.55410000000000004</v>
      </c>
      <c r="I313">
        <f t="shared" si="8"/>
        <v>4.6755745319995446E-4</v>
      </c>
      <c r="J313">
        <f t="shared" si="9"/>
        <v>4.6755745319995446E-4</v>
      </c>
    </row>
    <row r="314" spans="1:10">
      <c r="A314" s="42" t="s">
        <v>66</v>
      </c>
      <c r="B314" s="42" t="s">
        <v>16</v>
      </c>
      <c r="C314" s="43">
        <v>80</v>
      </c>
      <c r="D314" s="43">
        <v>160</v>
      </c>
      <c r="E314" s="43">
        <v>1120</v>
      </c>
      <c r="F314" s="42" t="s">
        <v>495</v>
      </c>
      <c r="G314" s="44">
        <v>0.55179999999999996</v>
      </c>
      <c r="H314" s="45">
        <v>0.55179999999999996</v>
      </c>
      <c r="I314">
        <f t="shared" si="8"/>
        <v>3.7249334441542659E-2</v>
      </c>
      <c r="J314">
        <f t="shared" si="9"/>
        <v>3.7249334441542659E-2</v>
      </c>
    </row>
    <row r="315" spans="1:10">
      <c r="A315" s="42" t="s">
        <v>291</v>
      </c>
      <c r="B315" s="42" t="s">
        <v>292</v>
      </c>
      <c r="C315" s="43">
        <v>7</v>
      </c>
      <c r="D315" s="43">
        <v>28</v>
      </c>
      <c r="E315" s="43">
        <v>168</v>
      </c>
      <c r="F315" s="42" t="s">
        <v>60</v>
      </c>
      <c r="G315" s="44">
        <v>0.53849999999999998</v>
      </c>
      <c r="H315" s="45">
        <v>0.27279999999999999</v>
      </c>
      <c r="I315">
        <f t="shared" si="8"/>
        <v>6.3615153215565001E-3</v>
      </c>
      <c r="J315">
        <f t="shared" si="9"/>
        <v>3.2226952269649271E-3</v>
      </c>
    </row>
    <row r="316" spans="1:10">
      <c r="A316" s="42" t="s">
        <v>280</v>
      </c>
      <c r="B316" s="42" t="s">
        <v>281</v>
      </c>
      <c r="C316" s="43">
        <v>94</v>
      </c>
      <c r="D316" s="43">
        <v>220</v>
      </c>
      <c r="E316" s="43">
        <v>4576</v>
      </c>
      <c r="F316" s="42" t="s">
        <v>19</v>
      </c>
      <c r="G316" s="44">
        <v>0.50660000000000005</v>
      </c>
      <c r="H316" s="45">
        <v>0.50660000000000005</v>
      </c>
      <c r="I316">
        <f t="shared" si="8"/>
        <v>4.7022390610035485E-2</v>
      </c>
      <c r="J316">
        <f t="shared" si="9"/>
        <v>4.7022390610035485E-2</v>
      </c>
    </row>
    <row r="317" spans="1:10">
      <c r="A317" s="42" t="s">
        <v>390</v>
      </c>
      <c r="B317" s="42" t="s">
        <v>107</v>
      </c>
      <c r="C317" s="43">
        <v>38</v>
      </c>
      <c r="D317" s="43">
        <v>38</v>
      </c>
      <c r="E317" s="53"/>
      <c r="F317" s="42" t="s">
        <v>60</v>
      </c>
      <c r="G317" s="44">
        <v>0.46949999999999997</v>
      </c>
      <c r="H317" s="45">
        <v>0.46949999999999997</v>
      </c>
      <c r="I317">
        <f t="shared" si="8"/>
        <v>7.5272446512726814E-3</v>
      </c>
      <c r="J317">
        <f t="shared" si="9"/>
        <v>7.5272446512726814E-3</v>
      </c>
    </row>
    <row r="318" spans="1:10">
      <c r="A318" s="42" t="s">
        <v>259</v>
      </c>
      <c r="B318" s="42" t="s">
        <v>70</v>
      </c>
      <c r="C318" s="43">
        <v>1</v>
      </c>
      <c r="D318" s="43">
        <v>1</v>
      </c>
      <c r="E318" s="43">
        <v>4</v>
      </c>
      <c r="F318" s="42" t="s">
        <v>30</v>
      </c>
      <c r="G318" s="44">
        <v>0.42709999999999998</v>
      </c>
      <c r="H318" s="45">
        <v>0.42709999999999998</v>
      </c>
      <c r="I318">
        <f t="shared" si="8"/>
        <v>1.8019652432927318E-4</v>
      </c>
      <c r="J318">
        <f t="shared" si="9"/>
        <v>1.8019652432927318E-4</v>
      </c>
    </row>
    <row r="319" spans="1:10">
      <c r="A319" s="42" t="s">
        <v>246</v>
      </c>
      <c r="B319" s="42" t="s">
        <v>247</v>
      </c>
      <c r="C319" s="43">
        <v>158</v>
      </c>
      <c r="D319" s="43">
        <v>632</v>
      </c>
      <c r="E319" s="43">
        <v>4550</v>
      </c>
      <c r="F319" s="42" t="s">
        <v>410</v>
      </c>
      <c r="G319" s="44">
        <v>0.3901</v>
      </c>
      <c r="H319" s="45">
        <v>0.35770000000000002</v>
      </c>
      <c r="I319">
        <f t="shared" si="8"/>
        <v>0.10401832764461921</v>
      </c>
      <c r="J319">
        <f t="shared" si="9"/>
        <v>9.5379020247321949E-2</v>
      </c>
    </row>
    <row r="320" spans="1:10">
      <c r="A320" s="42" t="s">
        <v>17</v>
      </c>
      <c r="B320" s="42" t="s">
        <v>18</v>
      </c>
      <c r="C320" s="43">
        <v>12</v>
      </c>
      <c r="D320" s="43">
        <v>24</v>
      </c>
      <c r="E320" s="53"/>
      <c r="F320" s="42" t="s">
        <v>19</v>
      </c>
      <c r="G320" s="44">
        <v>0.36559999999999998</v>
      </c>
      <c r="H320" s="45">
        <v>0.36559999999999998</v>
      </c>
      <c r="I320">
        <f t="shared" si="8"/>
        <v>3.7019816976698069E-3</v>
      </c>
      <c r="J320">
        <f t="shared" si="9"/>
        <v>3.7019816976698069E-3</v>
      </c>
    </row>
    <row r="321" spans="1:10">
      <c r="A321" s="42" t="s">
        <v>406</v>
      </c>
      <c r="B321" s="42" t="s">
        <v>407</v>
      </c>
      <c r="C321" s="43">
        <v>48</v>
      </c>
      <c r="D321" s="43">
        <v>48</v>
      </c>
      <c r="E321" s="53"/>
      <c r="F321" s="42" t="s">
        <v>204</v>
      </c>
      <c r="G321" s="44">
        <v>0.32819999999999999</v>
      </c>
      <c r="H321" s="45">
        <v>0.21690000000000001</v>
      </c>
      <c r="I321">
        <f t="shared" si="8"/>
        <v>6.6465557613524648E-3</v>
      </c>
      <c r="J321">
        <f t="shared" si="9"/>
        <v>4.3925592463051489E-3</v>
      </c>
    </row>
    <row r="322" spans="1:10">
      <c r="A322" s="42" t="s">
        <v>446</v>
      </c>
      <c r="B322" s="42" t="s">
        <v>247</v>
      </c>
      <c r="C322" s="43">
        <v>18</v>
      </c>
      <c r="D322" s="43">
        <v>36</v>
      </c>
      <c r="E322" s="43">
        <v>281</v>
      </c>
      <c r="F322" s="42" t="s">
        <v>410</v>
      </c>
      <c r="G322" s="44">
        <v>0.30230000000000001</v>
      </c>
      <c r="H322" s="45">
        <v>0.30230000000000001</v>
      </c>
      <c r="I322">
        <f t="shared" si="8"/>
        <v>4.5915306367843925E-3</v>
      </c>
      <c r="J322">
        <f t="shared" si="9"/>
        <v>4.5915306367843925E-3</v>
      </c>
    </row>
    <row r="323" spans="1:10">
      <c r="A323" s="42" t="s">
        <v>207</v>
      </c>
      <c r="B323" s="42" t="s">
        <v>208</v>
      </c>
      <c r="C323" s="43">
        <v>12</v>
      </c>
      <c r="D323" s="43">
        <v>48</v>
      </c>
      <c r="E323" s="43">
        <v>628</v>
      </c>
      <c r="F323" s="42" t="s">
        <v>19</v>
      </c>
      <c r="G323" s="44">
        <v>0.29909999999999998</v>
      </c>
      <c r="H323" s="45">
        <v>0.29909999999999998</v>
      </c>
      <c r="I323">
        <f t="shared" si="8"/>
        <v>6.0572359177956201E-3</v>
      </c>
      <c r="J323">
        <f t="shared" si="9"/>
        <v>6.0572359177956201E-3</v>
      </c>
    </row>
    <row r="324" spans="1:10">
      <c r="A324" s="42" t="s">
        <v>325</v>
      </c>
      <c r="B324" s="42" t="s">
        <v>138</v>
      </c>
      <c r="C324" s="43">
        <v>6</v>
      </c>
      <c r="D324" s="43">
        <v>24</v>
      </c>
      <c r="E324" s="43">
        <v>146</v>
      </c>
      <c r="F324" s="42" t="s">
        <v>470</v>
      </c>
      <c r="G324" s="44">
        <v>0.2782</v>
      </c>
      <c r="H324" s="45">
        <v>0.2782</v>
      </c>
      <c r="I324">
        <f t="shared" si="8"/>
        <v>2.8169893552837536E-3</v>
      </c>
      <c r="J324">
        <f t="shared" si="9"/>
        <v>2.8169893552837536E-3</v>
      </c>
    </row>
    <row r="325" spans="1:10">
      <c r="A325" s="42" t="s">
        <v>264</v>
      </c>
      <c r="B325" s="42" t="s">
        <v>265</v>
      </c>
      <c r="C325" s="43">
        <v>8</v>
      </c>
      <c r="D325" s="43">
        <v>48</v>
      </c>
      <c r="E325" s="43">
        <v>4800</v>
      </c>
      <c r="F325" s="42" t="s">
        <v>19</v>
      </c>
      <c r="G325" s="44">
        <v>0.24099999999999999</v>
      </c>
      <c r="H325" s="45">
        <v>0.24099999999999999</v>
      </c>
      <c r="I325">
        <f t="shared" si="8"/>
        <v>4.8806213847834984E-3</v>
      </c>
      <c r="J325">
        <f t="shared" si="9"/>
        <v>4.8806213847834984E-3</v>
      </c>
    </row>
    <row r="326" spans="1:10">
      <c r="A326" s="42" t="s">
        <v>379</v>
      </c>
      <c r="B326" s="42" t="s">
        <v>13</v>
      </c>
      <c r="C326" s="43">
        <v>10</v>
      </c>
      <c r="D326" s="43">
        <v>10</v>
      </c>
      <c r="E326" s="43">
        <v>69</v>
      </c>
      <c r="F326" s="42" t="s">
        <v>412</v>
      </c>
      <c r="G326" s="44">
        <v>0.22120000000000001</v>
      </c>
      <c r="H326" s="45">
        <v>0.22120000000000001</v>
      </c>
      <c r="I326">
        <f t="shared" ref="I326" si="10">G326*D326/$M$5*100</f>
        <v>9.3325851514013656E-4</v>
      </c>
      <c r="J326">
        <f t="shared" ref="J326" si="11">H326*D326/$M$5*100</f>
        <v>9.3325851514013656E-4</v>
      </c>
    </row>
    <row r="327" spans="1:10">
      <c r="A327" s="42" t="s">
        <v>493</v>
      </c>
      <c r="B327" s="42" t="s">
        <v>44</v>
      </c>
      <c r="C327" s="43">
        <v>1</v>
      </c>
      <c r="D327" s="43">
        <v>4</v>
      </c>
      <c r="E327" s="53"/>
      <c r="F327" s="42" t="s">
        <v>45</v>
      </c>
      <c r="G327" s="44">
        <v>0.16200000000000001</v>
      </c>
      <c r="H327" s="45">
        <v>2.1499999999999998E-2</v>
      </c>
      <c r="I327">
        <f t="shared" ref="I327:I331" si="12">G327*D327/$M$5*100</f>
        <v>2.7339580371193875E-4</v>
      </c>
      <c r="J327">
        <f t="shared" ref="J327:J331" si="13">H327*D327/$M$5*100</f>
        <v>3.6284010986461002E-5</v>
      </c>
    </row>
    <row r="328" spans="1:10">
      <c r="A328" s="42" t="s">
        <v>298</v>
      </c>
      <c r="B328" s="42" t="s">
        <v>92</v>
      </c>
      <c r="C328" s="43">
        <v>155</v>
      </c>
      <c r="D328" s="43">
        <v>310</v>
      </c>
      <c r="E328" s="43">
        <v>3410</v>
      </c>
      <c r="F328" s="42" t="s">
        <v>92</v>
      </c>
      <c r="G328" s="44">
        <v>4.9299999999999997E-2</v>
      </c>
      <c r="H328" s="45">
        <v>4.9299999999999997E-2</v>
      </c>
      <c r="I328">
        <f t="shared" si="12"/>
        <v>6.4480062779777147E-3</v>
      </c>
      <c r="J328">
        <f t="shared" si="13"/>
        <v>6.4480062779777147E-3</v>
      </c>
    </row>
    <row r="329" spans="1:10">
      <c r="A329" s="42" t="s">
        <v>317</v>
      </c>
      <c r="B329" s="42" t="s">
        <v>16</v>
      </c>
      <c r="C329" s="43">
        <v>84</v>
      </c>
      <c r="D329" s="43">
        <v>168</v>
      </c>
      <c r="E329" s="43">
        <v>1331</v>
      </c>
      <c r="F329" s="42" t="s">
        <v>495</v>
      </c>
      <c r="G329" s="44">
        <v>0</v>
      </c>
      <c r="H329" s="45">
        <v>0</v>
      </c>
      <c r="I329">
        <f t="shared" si="12"/>
        <v>0</v>
      </c>
      <c r="J329">
        <f t="shared" si="13"/>
        <v>0</v>
      </c>
    </row>
    <row r="330" spans="1:10">
      <c r="A330" s="42" t="s">
        <v>310</v>
      </c>
      <c r="B330" s="42" t="s">
        <v>16</v>
      </c>
      <c r="C330" s="43">
        <v>195</v>
      </c>
      <c r="D330" s="43">
        <v>495</v>
      </c>
      <c r="E330" s="53"/>
      <c r="F330" s="42" t="s">
        <v>495</v>
      </c>
      <c r="G330" s="44">
        <v>0</v>
      </c>
      <c r="H330" s="45">
        <v>0</v>
      </c>
      <c r="I330">
        <f t="shared" si="12"/>
        <v>0</v>
      </c>
      <c r="J330">
        <f t="shared" si="13"/>
        <v>0</v>
      </c>
    </row>
    <row r="331" spans="1:10">
      <c r="A331" s="42" t="s">
        <v>295</v>
      </c>
      <c r="B331" s="42" t="s">
        <v>292</v>
      </c>
      <c r="C331" s="43">
        <v>1</v>
      </c>
      <c r="D331" s="43">
        <v>1</v>
      </c>
      <c r="E331" s="43">
        <v>27</v>
      </c>
      <c r="F331" s="42" t="s">
        <v>60</v>
      </c>
      <c r="G331" s="44">
        <v>0</v>
      </c>
      <c r="H331" s="45">
        <v>0</v>
      </c>
      <c r="I331">
        <f t="shared" si="12"/>
        <v>0</v>
      </c>
      <c r="J331">
        <f t="shared" si="13"/>
        <v>0</v>
      </c>
    </row>
  </sheetData>
  <mergeCells count="1">
    <mergeCell ref="A1:H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M334"/>
  <sheetViews>
    <sheetView workbookViewId="0">
      <selection activeCell="E322" sqref="E322"/>
    </sheetView>
  </sheetViews>
  <sheetFormatPr defaultRowHeight="15"/>
  <sheetData>
    <row r="1" spans="1:13" ht="15" customHeight="1">
      <c r="A1" s="65" t="s">
        <v>499</v>
      </c>
      <c r="B1" s="66"/>
      <c r="C1" s="66"/>
      <c r="D1" s="66"/>
      <c r="E1" s="66"/>
      <c r="F1" s="66"/>
      <c r="G1" s="66"/>
      <c r="H1" s="66"/>
    </row>
    <row r="2" spans="1:13">
      <c r="A2" s="66"/>
      <c r="B2" s="66"/>
      <c r="C2" s="66"/>
      <c r="D2" s="66"/>
      <c r="E2" s="66"/>
      <c r="F2" s="66"/>
      <c r="G2" s="66"/>
      <c r="H2" s="66"/>
    </row>
    <row r="3" spans="1:13">
      <c r="A3" s="66"/>
      <c r="B3" s="66"/>
      <c r="C3" s="66"/>
      <c r="D3" s="66"/>
      <c r="E3" s="66"/>
      <c r="F3" s="66"/>
      <c r="G3" s="66"/>
      <c r="H3" s="66"/>
    </row>
    <row r="4" spans="1:13">
      <c r="A4" s="39" t="s">
        <v>1</v>
      </c>
      <c r="B4" s="39" t="s">
        <v>2</v>
      </c>
      <c r="C4" s="39" t="s">
        <v>3</v>
      </c>
      <c r="D4" s="39" t="s">
        <v>4</v>
      </c>
      <c r="E4" s="39" t="s">
        <v>483</v>
      </c>
      <c r="F4" s="39" t="s">
        <v>6</v>
      </c>
      <c r="G4" s="40" t="s">
        <v>7</v>
      </c>
      <c r="H4" s="41" t="s">
        <v>8</v>
      </c>
      <c r="I4" s="37" t="s">
        <v>458</v>
      </c>
      <c r="J4" s="37" t="s">
        <v>459</v>
      </c>
      <c r="K4" t="s">
        <v>453</v>
      </c>
      <c r="L4" t="s">
        <v>454</v>
      </c>
      <c r="M4" t="s">
        <v>457</v>
      </c>
    </row>
    <row r="5" spans="1:13">
      <c r="A5" s="42" t="s">
        <v>180</v>
      </c>
      <c r="B5" s="42" t="s">
        <v>170</v>
      </c>
      <c r="C5" s="43">
        <v>176</v>
      </c>
      <c r="D5" s="43">
        <v>704</v>
      </c>
      <c r="E5" s="43">
        <v>6758</v>
      </c>
      <c r="F5" s="42" t="s">
        <v>171</v>
      </c>
      <c r="G5" s="44">
        <v>1</v>
      </c>
      <c r="H5" s="45">
        <v>1</v>
      </c>
      <c r="I5">
        <f>G5*D5/$M$5*100</f>
        <v>0.28312775737881607</v>
      </c>
      <c r="J5">
        <f>H5*D5/$M$5*100</f>
        <v>0.28312775737881607</v>
      </c>
      <c r="K5">
        <f>SUM(I5:I334)</f>
        <v>95.054568612231634</v>
      </c>
      <c r="L5">
        <f>SUM(J5:J334)</f>
        <v>93.944120474078119</v>
      </c>
      <c r="M5">
        <f>SUM(D5:D334)</f>
        <v>248651</v>
      </c>
    </row>
    <row r="6" spans="1:13">
      <c r="A6" s="42" t="s">
        <v>445</v>
      </c>
      <c r="B6" s="42" t="s">
        <v>170</v>
      </c>
      <c r="C6" s="43">
        <v>12</v>
      </c>
      <c r="D6" s="43">
        <v>48</v>
      </c>
      <c r="E6" s="43">
        <v>346</v>
      </c>
      <c r="F6" s="42" t="s">
        <v>171</v>
      </c>
      <c r="G6" s="44">
        <v>1</v>
      </c>
      <c r="H6" s="45">
        <v>1</v>
      </c>
      <c r="I6">
        <f t="shared" ref="I6:I69" si="0">G6*D6/$M$5*100</f>
        <v>1.9304165275828369E-2</v>
      </c>
      <c r="J6">
        <f t="shared" ref="J6:J69" si="1">H6*D6/$M$5*100</f>
        <v>1.9304165275828369E-2</v>
      </c>
    </row>
    <row r="7" spans="1:13">
      <c r="A7" s="42" t="s">
        <v>186</v>
      </c>
      <c r="B7" s="42" t="s">
        <v>170</v>
      </c>
      <c r="C7" s="43">
        <v>64</v>
      </c>
      <c r="D7" s="43">
        <v>128</v>
      </c>
      <c r="E7" s="43">
        <v>481</v>
      </c>
      <c r="F7" s="42" t="s">
        <v>171</v>
      </c>
      <c r="G7" s="44">
        <v>1</v>
      </c>
      <c r="H7" s="45">
        <v>1</v>
      </c>
      <c r="I7">
        <f t="shared" si="0"/>
        <v>5.1477774068875652E-2</v>
      </c>
      <c r="J7">
        <f t="shared" si="1"/>
        <v>5.1477774068875652E-2</v>
      </c>
    </row>
    <row r="8" spans="1:13">
      <c r="A8" s="42" t="s">
        <v>169</v>
      </c>
      <c r="B8" s="42" t="s">
        <v>170</v>
      </c>
      <c r="C8" s="43">
        <v>32</v>
      </c>
      <c r="D8" s="43">
        <v>64</v>
      </c>
      <c r="E8" s="43">
        <v>563</v>
      </c>
      <c r="F8" s="42" t="s">
        <v>171</v>
      </c>
      <c r="G8" s="44">
        <v>1</v>
      </c>
      <c r="H8" s="45">
        <v>1</v>
      </c>
      <c r="I8">
        <f t="shared" si="0"/>
        <v>2.5738887034437826E-2</v>
      </c>
      <c r="J8">
        <f t="shared" si="1"/>
        <v>2.5738887034437826E-2</v>
      </c>
    </row>
    <row r="9" spans="1:13">
      <c r="A9" s="42" t="s">
        <v>329</v>
      </c>
      <c r="B9" s="42" t="s">
        <v>247</v>
      </c>
      <c r="C9" s="43">
        <v>57</v>
      </c>
      <c r="D9" s="43">
        <v>113</v>
      </c>
      <c r="E9" s="43">
        <v>172</v>
      </c>
      <c r="F9" s="42" t="s">
        <v>410</v>
      </c>
      <c r="G9" s="44">
        <v>1</v>
      </c>
      <c r="H9" s="45">
        <v>1</v>
      </c>
      <c r="I9">
        <f t="shared" si="0"/>
        <v>4.5445222420179288E-2</v>
      </c>
      <c r="J9">
        <f t="shared" si="1"/>
        <v>4.5445222420179288E-2</v>
      </c>
    </row>
    <row r="10" spans="1:13">
      <c r="A10" s="42" t="s">
        <v>9</v>
      </c>
      <c r="B10" s="42" t="s">
        <v>10</v>
      </c>
      <c r="C10" s="43">
        <v>1</v>
      </c>
      <c r="D10" s="43">
        <v>1</v>
      </c>
      <c r="E10" s="53"/>
      <c r="F10" s="42" t="s">
        <v>11</v>
      </c>
      <c r="G10" s="44">
        <v>1</v>
      </c>
      <c r="H10" s="45">
        <v>1</v>
      </c>
      <c r="I10">
        <f t="shared" si="0"/>
        <v>4.0217010991309103E-4</v>
      </c>
      <c r="J10">
        <f t="shared" si="1"/>
        <v>4.0217010991309103E-4</v>
      </c>
    </row>
    <row r="11" spans="1:13">
      <c r="A11" s="42" t="s">
        <v>258</v>
      </c>
      <c r="B11" s="42" t="s">
        <v>203</v>
      </c>
      <c r="C11" s="43">
        <v>74</v>
      </c>
      <c r="D11" s="43">
        <v>296</v>
      </c>
      <c r="E11" s="43">
        <v>20520</v>
      </c>
      <c r="F11" s="42" t="s">
        <v>179</v>
      </c>
      <c r="G11" s="44">
        <v>1</v>
      </c>
      <c r="H11" s="45">
        <v>1</v>
      </c>
      <c r="I11">
        <f t="shared" si="0"/>
        <v>0.11904235253427495</v>
      </c>
      <c r="J11">
        <f t="shared" si="1"/>
        <v>0.11904235253427495</v>
      </c>
    </row>
    <row r="12" spans="1:13">
      <c r="A12" s="42" t="s">
        <v>37</v>
      </c>
      <c r="B12" s="42" t="s">
        <v>36</v>
      </c>
      <c r="C12" s="43">
        <v>4854</v>
      </c>
      <c r="D12" s="43">
        <v>23644</v>
      </c>
      <c r="E12" s="43">
        <v>329656</v>
      </c>
      <c r="F12" s="42" t="s">
        <v>38</v>
      </c>
      <c r="G12" s="44">
        <v>1</v>
      </c>
      <c r="H12" s="45">
        <v>1</v>
      </c>
      <c r="I12">
        <f t="shared" si="0"/>
        <v>9.5089100787851244</v>
      </c>
      <c r="J12">
        <f t="shared" si="1"/>
        <v>9.5089100787851244</v>
      </c>
    </row>
    <row r="13" spans="1:13">
      <c r="A13" s="42" t="s">
        <v>12</v>
      </c>
      <c r="B13" s="42" t="s">
        <v>13</v>
      </c>
      <c r="C13" s="43">
        <v>30</v>
      </c>
      <c r="D13" s="43">
        <v>720</v>
      </c>
      <c r="E13" s="43">
        <v>6898</v>
      </c>
      <c r="F13" s="42" t="s">
        <v>412</v>
      </c>
      <c r="G13" s="44">
        <v>1</v>
      </c>
      <c r="H13" s="45">
        <v>1</v>
      </c>
      <c r="I13">
        <f t="shared" si="0"/>
        <v>0.28956247913742555</v>
      </c>
      <c r="J13">
        <f t="shared" si="1"/>
        <v>0.28956247913742555</v>
      </c>
    </row>
    <row r="14" spans="1:13">
      <c r="A14" s="42" t="s">
        <v>82</v>
      </c>
      <c r="B14" s="42" t="s">
        <v>16</v>
      </c>
      <c r="C14" s="43">
        <v>2</v>
      </c>
      <c r="D14" s="43">
        <v>4</v>
      </c>
      <c r="E14" s="43">
        <v>24</v>
      </c>
      <c r="F14" s="42" t="s">
        <v>495</v>
      </c>
      <c r="G14" s="44">
        <v>1</v>
      </c>
      <c r="H14" s="45">
        <v>1</v>
      </c>
      <c r="I14">
        <f t="shared" si="0"/>
        <v>1.6086804396523641E-3</v>
      </c>
      <c r="J14">
        <f t="shared" si="1"/>
        <v>1.6086804396523641E-3</v>
      </c>
    </row>
    <row r="15" spans="1:13">
      <c r="A15" s="42" t="s">
        <v>358</v>
      </c>
      <c r="B15" s="42" t="s">
        <v>16</v>
      </c>
      <c r="C15" s="43">
        <v>10</v>
      </c>
      <c r="D15" s="43">
        <v>10</v>
      </c>
      <c r="E15" s="43">
        <v>183</v>
      </c>
      <c r="F15" s="42" t="s">
        <v>495</v>
      </c>
      <c r="G15" s="44">
        <v>1</v>
      </c>
      <c r="H15" s="45">
        <v>1</v>
      </c>
      <c r="I15">
        <f t="shared" si="0"/>
        <v>4.0217010991309109E-3</v>
      </c>
      <c r="J15">
        <f t="shared" si="1"/>
        <v>4.0217010991309109E-3</v>
      </c>
    </row>
    <row r="16" spans="1:13">
      <c r="A16" s="42" t="s">
        <v>465</v>
      </c>
      <c r="B16" s="42" t="s">
        <v>32</v>
      </c>
      <c r="C16" s="43">
        <v>78</v>
      </c>
      <c r="D16" s="43">
        <v>156</v>
      </c>
      <c r="E16" s="53"/>
      <c r="F16" s="42" t="s">
        <v>409</v>
      </c>
      <c r="G16" s="44">
        <v>1</v>
      </c>
      <c r="H16" s="45">
        <v>1</v>
      </c>
      <c r="I16">
        <f t="shared" si="0"/>
        <v>6.2738537146442203E-2</v>
      </c>
      <c r="J16">
        <f t="shared" si="1"/>
        <v>6.2738537146442203E-2</v>
      </c>
    </row>
    <row r="17" spans="1:10">
      <c r="A17" s="42" t="s">
        <v>153</v>
      </c>
      <c r="B17" s="42" t="s">
        <v>154</v>
      </c>
      <c r="C17" s="43">
        <v>54</v>
      </c>
      <c r="D17" s="43">
        <v>230</v>
      </c>
      <c r="E17" s="43">
        <v>1937</v>
      </c>
      <c r="F17" s="42" t="s">
        <v>155</v>
      </c>
      <c r="G17" s="44">
        <v>1</v>
      </c>
      <c r="H17" s="45">
        <v>1</v>
      </c>
      <c r="I17">
        <f t="shared" si="0"/>
        <v>9.2499125280010946E-2</v>
      </c>
      <c r="J17">
        <f t="shared" si="1"/>
        <v>9.2499125280010946E-2</v>
      </c>
    </row>
    <row r="18" spans="1:10">
      <c r="A18" s="42" t="s">
        <v>302</v>
      </c>
      <c r="B18" s="42" t="s">
        <v>154</v>
      </c>
      <c r="C18" s="43">
        <v>12</v>
      </c>
      <c r="D18" s="43">
        <v>12</v>
      </c>
      <c r="E18" s="43">
        <v>43</v>
      </c>
      <c r="F18" s="42" t="s">
        <v>155</v>
      </c>
      <c r="G18" s="44">
        <v>1</v>
      </c>
      <c r="H18" s="45">
        <v>1</v>
      </c>
      <c r="I18">
        <f t="shared" si="0"/>
        <v>4.8260413189570922E-3</v>
      </c>
      <c r="J18">
        <f t="shared" si="1"/>
        <v>4.8260413189570922E-3</v>
      </c>
    </row>
    <row r="19" spans="1:10">
      <c r="A19" s="42" t="s">
        <v>231</v>
      </c>
      <c r="B19" s="42" t="s">
        <v>154</v>
      </c>
      <c r="C19" s="43">
        <v>20</v>
      </c>
      <c r="D19" s="43">
        <v>20</v>
      </c>
      <c r="E19" s="43">
        <v>144</v>
      </c>
      <c r="F19" s="42" t="s">
        <v>155</v>
      </c>
      <c r="G19" s="44">
        <v>1</v>
      </c>
      <c r="H19" s="45">
        <v>1</v>
      </c>
      <c r="I19">
        <f t="shared" si="0"/>
        <v>8.0434021982618217E-3</v>
      </c>
      <c r="J19">
        <f t="shared" si="1"/>
        <v>8.0434021982618217E-3</v>
      </c>
    </row>
    <row r="20" spans="1:10">
      <c r="A20" s="42" t="s">
        <v>251</v>
      </c>
      <c r="B20" s="42" t="s">
        <v>154</v>
      </c>
      <c r="C20" s="43">
        <v>120</v>
      </c>
      <c r="D20" s="43">
        <v>120</v>
      </c>
      <c r="E20" s="43">
        <v>926</v>
      </c>
      <c r="F20" s="42" t="s">
        <v>155</v>
      </c>
      <c r="G20" s="44">
        <v>1</v>
      </c>
      <c r="H20" s="45">
        <v>1</v>
      </c>
      <c r="I20">
        <f t="shared" si="0"/>
        <v>4.8260413189570923E-2</v>
      </c>
      <c r="J20">
        <f t="shared" si="1"/>
        <v>4.8260413189570923E-2</v>
      </c>
    </row>
    <row r="21" spans="1:10">
      <c r="A21" s="42" t="s">
        <v>262</v>
      </c>
      <c r="B21" s="42" t="s">
        <v>154</v>
      </c>
      <c r="C21" s="43">
        <v>64</v>
      </c>
      <c r="D21" s="43">
        <v>64</v>
      </c>
      <c r="E21" s="43">
        <v>372</v>
      </c>
      <c r="F21" s="42" t="s">
        <v>155</v>
      </c>
      <c r="G21" s="44">
        <v>1</v>
      </c>
      <c r="H21" s="45">
        <v>1</v>
      </c>
      <c r="I21">
        <f t="shared" si="0"/>
        <v>2.5738887034437826E-2</v>
      </c>
      <c r="J21">
        <f t="shared" si="1"/>
        <v>2.5738887034437826E-2</v>
      </c>
    </row>
    <row r="22" spans="1:10">
      <c r="A22" s="42" t="s">
        <v>228</v>
      </c>
      <c r="B22" s="42" t="s">
        <v>154</v>
      </c>
      <c r="C22" s="43">
        <v>120</v>
      </c>
      <c r="D22" s="43">
        <v>120</v>
      </c>
      <c r="E22" s="43">
        <v>866</v>
      </c>
      <c r="F22" s="42" t="s">
        <v>155</v>
      </c>
      <c r="G22" s="44">
        <v>1</v>
      </c>
      <c r="H22" s="45">
        <v>1</v>
      </c>
      <c r="I22">
        <f t="shared" si="0"/>
        <v>4.8260413189570923E-2</v>
      </c>
      <c r="J22">
        <f t="shared" si="1"/>
        <v>4.8260413189570923E-2</v>
      </c>
    </row>
    <row r="23" spans="1:10">
      <c r="A23" s="42" t="s">
        <v>158</v>
      </c>
      <c r="B23" s="42" t="s">
        <v>154</v>
      </c>
      <c r="C23" s="43">
        <v>120</v>
      </c>
      <c r="D23" s="43">
        <v>120</v>
      </c>
      <c r="E23" s="43">
        <v>866</v>
      </c>
      <c r="F23" s="42" t="s">
        <v>155</v>
      </c>
      <c r="G23" s="44">
        <v>1</v>
      </c>
      <c r="H23" s="45">
        <v>1</v>
      </c>
      <c r="I23">
        <f t="shared" si="0"/>
        <v>4.8260413189570923E-2</v>
      </c>
      <c r="J23">
        <f t="shared" si="1"/>
        <v>4.8260413189570923E-2</v>
      </c>
    </row>
    <row r="24" spans="1:10">
      <c r="A24" s="42" t="s">
        <v>166</v>
      </c>
      <c r="B24" s="42" t="s">
        <v>154</v>
      </c>
      <c r="C24" s="43">
        <v>116</v>
      </c>
      <c r="D24" s="43">
        <v>116</v>
      </c>
      <c r="E24" s="43">
        <v>838</v>
      </c>
      <c r="F24" s="42" t="s">
        <v>155</v>
      </c>
      <c r="G24" s="44">
        <v>1</v>
      </c>
      <c r="H24" s="45">
        <v>1</v>
      </c>
      <c r="I24">
        <f t="shared" si="0"/>
        <v>4.6651732749918559E-2</v>
      </c>
      <c r="J24">
        <f t="shared" si="1"/>
        <v>4.6651732749918559E-2</v>
      </c>
    </row>
    <row r="25" spans="1:10">
      <c r="A25" s="42" t="s">
        <v>491</v>
      </c>
      <c r="B25" s="42" t="s">
        <v>154</v>
      </c>
      <c r="C25" s="43">
        <v>8</v>
      </c>
      <c r="D25" s="43">
        <v>16</v>
      </c>
      <c r="E25" s="43">
        <v>213</v>
      </c>
      <c r="F25" s="42" t="s">
        <v>155</v>
      </c>
      <c r="G25" s="44">
        <v>1</v>
      </c>
      <c r="H25" s="45">
        <v>1</v>
      </c>
      <c r="I25">
        <f t="shared" si="0"/>
        <v>6.4347217586094565E-3</v>
      </c>
      <c r="J25">
        <f t="shared" si="1"/>
        <v>6.4347217586094565E-3</v>
      </c>
    </row>
    <row r="26" spans="1:10">
      <c r="A26" s="42" t="s">
        <v>131</v>
      </c>
      <c r="B26" s="42" t="s">
        <v>132</v>
      </c>
      <c r="C26" s="43">
        <v>2</v>
      </c>
      <c r="D26" s="43">
        <v>2</v>
      </c>
      <c r="E26" s="43">
        <v>20</v>
      </c>
      <c r="F26" s="42" t="s">
        <v>19</v>
      </c>
      <c r="G26" s="44">
        <v>1</v>
      </c>
      <c r="H26" s="45">
        <v>1</v>
      </c>
      <c r="I26">
        <f t="shared" si="0"/>
        <v>8.0434021982618206E-4</v>
      </c>
      <c r="J26">
        <f t="shared" si="1"/>
        <v>8.0434021982618206E-4</v>
      </c>
    </row>
    <row r="27" spans="1:10">
      <c r="A27" s="42" t="s">
        <v>130</v>
      </c>
      <c r="B27" s="42" t="s">
        <v>16</v>
      </c>
      <c r="C27" s="43">
        <v>24</v>
      </c>
      <c r="D27" s="43">
        <v>48</v>
      </c>
      <c r="E27" s="43">
        <v>235</v>
      </c>
      <c r="F27" s="42" t="s">
        <v>495</v>
      </c>
      <c r="G27" s="44">
        <v>1</v>
      </c>
      <c r="H27" s="45">
        <v>1</v>
      </c>
      <c r="I27">
        <f t="shared" si="0"/>
        <v>1.9304165275828369E-2</v>
      </c>
      <c r="J27">
        <f t="shared" si="1"/>
        <v>1.9304165275828369E-2</v>
      </c>
    </row>
    <row r="28" spans="1:10">
      <c r="A28" s="42" t="s">
        <v>248</v>
      </c>
      <c r="B28" s="42" t="s">
        <v>10</v>
      </c>
      <c r="C28" s="43">
        <v>12</v>
      </c>
      <c r="D28" s="43">
        <v>48</v>
      </c>
      <c r="E28" s="43">
        <v>1166</v>
      </c>
      <c r="F28" s="42" t="s">
        <v>11</v>
      </c>
      <c r="G28" s="44">
        <v>1</v>
      </c>
      <c r="H28" s="45">
        <v>1</v>
      </c>
      <c r="I28">
        <f t="shared" si="0"/>
        <v>1.9304165275828369E-2</v>
      </c>
      <c r="J28">
        <f t="shared" si="1"/>
        <v>1.9304165275828369E-2</v>
      </c>
    </row>
    <row r="29" spans="1:10">
      <c r="A29" s="42" t="s">
        <v>119</v>
      </c>
      <c r="B29" s="42" t="s">
        <v>89</v>
      </c>
      <c r="C29" s="43">
        <v>42</v>
      </c>
      <c r="D29" s="43">
        <v>176</v>
      </c>
      <c r="E29" s="43">
        <v>2083</v>
      </c>
      <c r="F29" s="42" t="s">
        <v>90</v>
      </c>
      <c r="G29" s="44">
        <v>1</v>
      </c>
      <c r="H29" s="45">
        <v>1</v>
      </c>
      <c r="I29">
        <f t="shared" si="0"/>
        <v>7.0781939344704017E-2</v>
      </c>
      <c r="J29">
        <f t="shared" si="1"/>
        <v>7.0781939344704017E-2</v>
      </c>
    </row>
    <row r="30" spans="1:10">
      <c r="A30" s="42" t="s">
        <v>280</v>
      </c>
      <c r="B30" s="42" t="s">
        <v>281</v>
      </c>
      <c r="C30" s="43">
        <v>94</v>
      </c>
      <c r="D30" s="43">
        <v>220</v>
      </c>
      <c r="E30" s="43">
        <v>8463</v>
      </c>
      <c r="F30" s="42" t="s">
        <v>19</v>
      </c>
      <c r="G30" s="44">
        <v>1</v>
      </c>
      <c r="H30" s="45">
        <v>1</v>
      </c>
      <c r="I30">
        <f t="shared" si="0"/>
        <v>8.8477424180880032E-2</v>
      </c>
      <c r="J30">
        <f t="shared" si="1"/>
        <v>8.8477424180880032E-2</v>
      </c>
    </row>
    <row r="31" spans="1:10">
      <c r="A31" s="42" t="s">
        <v>284</v>
      </c>
      <c r="B31" s="42" t="s">
        <v>44</v>
      </c>
      <c r="C31" s="43">
        <v>246</v>
      </c>
      <c r="D31" s="43">
        <v>616</v>
      </c>
      <c r="E31" s="43">
        <v>5039</v>
      </c>
      <c r="F31" s="42" t="s">
        <v>45</v>
      </c>
      <c r="G31" s="44">
        <v>1</v>
      </c>
      <c r="H31" s="45">
        <v>1</v>
      </c>
      <c r="I31">
        <f t="shared" si="0"/>
        <v>0.24773678770646407</v>
      </c>
      <c r="J31">
        <f t="shared" si="1"/>
        <v>0.24773678770646407</v>
      </c>
    </row>
    <row r="32" spans="1:10">
      <c r="A32" s="42" t="s">
        <v>120</v>
      </c>
      <c r="B32" s="42" t="s">
        <v>16</v>
      </c>
      <c r="C32" s="43">
        <v>16</v>
      </c>
      <c r="D32" s="43">
        <v>80</v>
      </c>
      <c r="E32" s="43">
        <v>888</v>
      </c>
      <c r="F32" s="42" t="s">
        <v>495</v>
      </c>
      <c r="G32" s="44">
        <v>1</v>
      </c>
      <c r="H32" s="45">
        <v>1</v>
      </c>
      <c r="I32">
        <f t="shared" si="0"/>
        <v>3.2173608793047287E-2</v>
      </c>
      <c r="J32">
        <f t="shared" si="1"/>
        <v>3.2173608793047287E-2</v>
      </c>
    </row>
    <row r="33" spans="1:10">
      <c r="A33" s="42" t="s">
        <v>159</v>
      </c>
      <c r="B33" s="42" t="s">
        <v>16</v>
      </c>
      <c r="C33" s="43">
        <v>240</v>
      </c>
      <c r="D33" s="43">
        <v>1048</v>
      </c>
      <c r="E33" s="43">
        <v>12283</v>
      </c>
      <c r="F33" s="42" t="s">
        <v>495</v>
      </c>
      <c r="G33" s="44">
        <v>1</v>
      </c>
      <c r="H33" s="45">
        <v>1</v>
      </c>
      <c r="I33">
        <f t="shared" si="0"/>
        <v>0.42147427518891939</v>
      </c>
      <c r="J33">
        <f t="shared" si="1"/>
        <v>0.42147427518891939</v>
      </c>
    </row>
    <row r="34" spans="1:10">
      <c r="A34" s="42" t="s">
        <v>274</v>
      </c>
      <c r="B34" s="42" t="s">
        <v>16</v>
      </c>
      <c r="C34" s="43">
        <v>10</v>
      </c>
      <c r="D34" s="43">
        <v>20</v>
      </c>
      <c r="E34" s="43">
        <v>83</v>
      </c>
      <c r="F34" s="42" t="s">
        <v>495</v>
      </c>
      <c r="G34" s="44">
        <v>1</v>
      </c>
      <c r="H34" s="45">
        <v>1</v>
      </c>
      <c r="I34">
        <f t="shared" si="0"/>
        <v>8.0434021982618217E-3</v>
      </c>
      <c r="J34">
        <f t="shared" si="1"/>
        <v>8.0434021982618217E-3</v>
      </c>
    </row>
    <row r="35" spans="1:10">
      <c r="A35" s="42" t="s">
        <v>433</v>
      </c>
      <c r="B35" s="42" t="s">
        <v>16</v>
      </c>
      <c r="C35" s="43">
        <v>10</v>
      </c>
      <c r="D35" s="43">
        <v>40</v>
      </c>
      <c r="E35" s="43">
        <v>450</v>
      </c>
      <c r="F35" s="42" t="s">
        <v>495</v>
      </c>
      <c r="G35" s="44">
        <v>1</v>
      </c>
      <c r="H35" s="45">
        <v>1</v>
      </c>
      <c r="I35">
        <f t="shared" si="0"/>
        <v>1.6086804396523643E-2</v>
      </c>
      <c r="J35">
        <f t="shared" si="1"/>
        <v>1.6086804396523643E-2</v>
      </c>
    </row>
    <row r="36" spans="1:10">
      <c r="A36" s="42" t="s">
        <v>86</v>
      </c>
      <c r="B36" s="42" t="s">
        <v>16</v>
      </c>
      <c r="C36" s="43">
        <v>120</v>
      </c>
      <c r="D36" s="43">
        <v>664</v>
      </c>
      <c r="E36" s="43">
        <v>5365</v>
      </c>
      <c r="F36" s="42" t="s">
        <v>495</v>
      </c>
      <c r="G36" s="44">
        <v>1</v>
      </c>
      <c r="H36" s="45">
        <v>1</v>
      </c>
      <c r="I36">
        <f t="shared" si="0"/>
        <v>0.26704095298229247</v>
      </c>
      <c r="J36">
        <f t="shared" si="1"/>
        <v>0.26704095298229247</v>
      </c>
    </row>
    <row r="37" spans="1:10">
      <c r="A37" s="42" t="s">
        <v>15</v>
      </c>
      <c r="B37" s="42" t="s">
        <v>16</v>
      </c>
      <c r="C37" s="43">
        <v>1</v>
      </c>
      <c r="D37" s="43">
        <v>1</v>
      </c>
      <c r="E37" s="53"/>
      <c r="F37" s="42" t="s">
        <v>495</v>
      </c>
      <c r="G37" s="44">
        <v>1</v>
      </c>
      <c r="H37" s="45">
        <v>1</v>
      </c>
      <c r="I37">
        <f t="shared" si="0"/>
        <v>4.0217010991309103E-4</v>
      </c>
      <c r="J37">
        <f t="shared" si="1"/>
        <v>4.0217010991309103E-4</v>
      </c>
    </row>
    <row r="38" spans="1:10">
      <c r="A38" s="42" t="s">
        <v>96</v>
      </c>
      <c r="B38" s="42" t="s">
        <v>16</v>
      </c>
      <c r="C38" s="43">
        <v>104</v>
      </c>
      <c r="D38" s="43">
        <v>416</v>
      </c>
      <c r="E38" s="43">
        <v>3257</v>
      </c>
      <c r="F38" s="42" t="s">
        <v>495</v>
      </c>
      <c r="G38" s="44">
        <v>1</v>
      </c>
      <c r="H38" s="45">
        <v>1</v>
      </c>
      <c r="I38">
        <f t="shared" si="0"/>
        <v>0.16730276572384586</v>
      </c>
      <c r="J38">
        <f t="shared" si="1"/>
        <v>0.16730276572384586</v>
      </c>
    </row>
    <row r="39" spans="1:10">
      <c r="A39" s="42" t="s">
        <v>351</v>
      </c>
      <c r="B39" s="42" t="s">
        <v>16</v>
      </c>
      <c r="C39" s="43">
        <v>64</v>
      </c>
      <c r="D39" s="43">
        <v>64</v>
      </c>
      <c r="E39" s="43">
        <v>744</v>
      </c>
      <c r="F39" s="42" t="s">
        <v>495</v>
      </c>
      <c r="G39" s="44">
        <v>1</v>
      </c>
      <c r="H39" s="45">
        <v>1</v>
      </c>
      <c r="I39">
        <f t="shared" si="0"/>
        <v>2.5738887034437826E-2</v>
      </c>
      <c r="J39">
        <f t="shared" si="1"/>
        <v>2.5738887034437826E-2</v>
      </c>
    </row>
    <row r="40" spans="1:10">
      <c r="A40" s="42" t="s">
        <v>237</v>
      </c>
      <c r="B40" s="42" t="s">
        <v>16</v>
      </c>
      <c r="C40" s="43">
        <v>2252</v>
      </c>
      <c r="D40" s="43">
        <v>8192</v>
      </c>
      <c r="E40" s="43">
        <v>85516</v>
      </c>
      <c r="F40" s="42" t="s">
        <v>495</v>
      </c>
      <c r="G40" s="44">
        <v>1</v>
      </c>
      <c r="H40" s="45">
        <v>1</v>
      </c>
      <c r="I40">
        <f t="shared" si="0"/>
        <v>3.2945775404080417</v>
      </c>
      <c r="J40">
        <f t="shared" si="1"/>
        <v>3.2945775404080417</v>
      </c>
    </row>
    <row r="41" spans="1:10">
      <c r="A41" s="42" t="s">
        <v>56</v>
      </c>
      <c r="B41" s="42" t="s">
        <v>16</v>
      </c>
      <c r="C41" s="43">
        <v>128</v>
      </c>
      <c r="D41" s="43">
        <v>488</v>
      </c>
      <c r="E41" s="43">
        <v>4244</v>
      </c>
      <c r="F41" s="42" t="s">
        <v>495</v>
      </c>
      <c r="G41" s="44">
        <v>1</v>
      </c>
      <c r="H41" s="45">
        <v>1</v>
      </c>
      <c r="I41">
        <f t="shared" si="0"/>
        <v>0.19625901363758844</v>
      </c>
      <c r="J41">
        <f t="shared" si="1"/>
        <v>0.19625901363758844</v>
      </c>
    </row>
    <row r="42" spans="1:10">
      <c r="A42" s="42" t="s">
        <v>83</v>
      </c>
      <c r="B42" s="42" t="s">
        <v>18</v>
      </c>
      <c r="C42" s="43">
        <v>84</v>
      </c>
      <c r="D42" s="43">
        <v>416</v>
      </c>
      <c r="E42" s="43">
        <v>2334</v>
      </c>
      <c r="F42" s="42" t="s">
        <v>19</v>
      </c>
      <c r="G42" s="44">
        <v>1</v>
      </c>
      <c r="H42" s="45">
        <v>1</v>
      </c>
      <c r="I42">
        <f t="shared" si="0"/>
        <v>0.16730276572384586</v>
      </c>
      <c r="J42">
        <f t="shared" si="1"/>
        <v>0.16730276572384586</v>
      </c>
    </row>
    <row r="43" spans="1:10">
      <c r="A43" s="42" t="s">
        <v>217</v>
      </c>
      <c r="B43" s="42" t="s">
        <v>218</v>
      </c>
      <c r="C43" s="43">
        <v>140</v>
      </c>
      <c r="D43" s="43">
        <v>336</v>
      </c>
      <c r="E43" s="43">
        <v>2003</v>
      </c>
      <c r="F43" s="42" t="s">
        <v>19</v>
      </c>
      <c r="G43" s="44">
        <v>1</v>
      </c>
      <c r="H43" s="45">
        <v>1</v>
      </c>
      <c r="I43">
        <f t="shared" si="0"/>
        <v>0.13512915693079858</v>
      </c>
      <c r="J43">
        <f t="shared" si="1"/>
        <v>0.13512915693079858</v>
      </c>
    </row>
    <row r="44" spans="1:10">
      <c r="A44" s="42" t="s">
        <v>104</v>
      </c>
      <c r="B44" s="42" t="s">
        <v>85</v>
      </c>
      <c r="C44" s="43">
        <v>139</v>
      </c>
      <c r="D44" s="43">
        <v>532</v>
      </c>
      <c r="E44" s="43">
        <v>5432</v>
      </c>
      <c r="F44" s="42" t="s">
        <v>412</v>
      </c>
      <c r="G44" s="44">
        <v>1</v>
      </c>
      <c r="H44" s="45">
        <v>1</v>
      </c>
      <c r="I44">
        <f t="shared" si="0"/>
        <v>0.21395449847376444</v>
      </c>
      <c r="J44">
        <f t="shared" si="1"/>
        <v>0.21395449847376444</v>
      </c>
    </row>
    <row r="45" spans="1:10">
      <c r="A45" s="42" t="s">
        <v>62</v>
      </c>
      <c r="B45" s="42" t="s">
        <v>21</v>
      </c>
      <c r="C45" s="43">
        <v>8</v>
      </c>
      <c r="D45" s="43">
        <v>16</v>
      </c>
      <c r="E45" s="43">
        <v>98</v>
      </c>
      <c r="F45" s="42" t="s">
        <v>410</v>
      </c>
      <c r="G45" s="44">
        <v>1</v>
      </c>
      <c r="H45" s="45">
        <v>1</v>
      </c>
      <c r="I45">
        <f t="shared" si="0"/>
        <v>6.4347217586094565E-3</v>
      </c>
      <c r="J45">
        <f t="shared" si="1"/>
        <v>6.4347217586094565E-3</v>
      </c>
    </row>
    <row r="46" spans="1:10">
      <c r="A46" s="42" t="s">
        <v>24</v>
      </c>
      <c r="B46" s="42" t="s">
        <v>21</v>
      </c>
      <c r="C46" s="43">
        <v>8</v>
      </c>
      <c r="D46" s="43">
        <v>16</v>
      </c>
      <c r="E46" s="43">
        <v>98</v>
      </c>
      <c r="F46" s="42" t="s">
        <v>410</v>
      </c>
      <c r="G46" s="44">
        <v>1</v>
      </c>
      <c r="H46" s="45">
        <v>1</v>
      </c>
      <c r="I46">
        <f t="shared" si="0"/>
        <v>6.4347217586094565E-3</v>
      </c>
      <c r="J46">
        <f t="shared" si="1"/>
        <v>6.4347217586094565E-3</v>
      </c>
    </row>
    <row r="47" spans="1:10">
      <c r="A47" s="42" t="s">
        <v>377</v>
      </c>
      <c r="B47" s="42" t="s">
        <v>21</v>
      </c>
      <c r="C47" s="43">
        <v>8</v>
      </c>
      <c r="D47" s="43">
        <v>32</v>
      </c>
      <c r="E47" s="43">
        <v>294</v>
      </c>
      <c r="F47" s="42" t="s">
        <v>410</v>
      </c>
      <c r="G47" s="44">
        <v>1</v>
      </c>
      <c r="H47" s="45">
        <v>1</v>
      </c>
      <c r="I47">
        <f t="shared" si="0"/>
        <v>1.2869443517218913E-2</v>
      </c>
      <c r="J47">
        <f t="shared" si="1"/>
        <v>1.2869443517218913E-2</v>
      </c>
    </row>
    <row r="48" spans="1:10">
      <c r="A48" s="42" t="s">
        <v>25</v>
      </c>
      <c r="B48" s="42" t="s">
        <v>21</v>
      </c>
      <c r="C48" s="43">
        <v>8</v>
      </c>
      <c r="D48" s="43">
        <v>32</v>
      </c>
      <c r="E48" s="43">
        <v>294</v>
      </c>
      <c r="F48" s="42" t="s">
        <v>410</v>
      </c>
      <c r="G48" s="44">
        <v>1</v>
      </c>
      <c r="H48" s="45">
        <v>1</v>
      </c>
      <c r="I48">
        <f t="shared" si="0"/>
        <v>1.2869443517218913E-2</v>
      </c>
      <c r="J48">
        <f t="shared" si="1"/>
        <v>1.2869443517218913E-2</v>
      </c>
    </row>
    <row r="49" spans="1:10">
      <c r="A49" s="42" t="s">
        <v>160</v>
      </c>
      <c r="B49" s="42" t="s">
        <v>21</v>
      </c>
      <c r="C49" s="43">
        <v>8</v>
      </c>
      <c r="D49" s="43">
        <v>16</v>
      </c>
      <c r="E49" s="43">
        <v>98</v>
      </c>
      <c r="F49" s="42" t="s">
        <v>410</v>
      </c>
      <c r="G49" s="44">
        <v>1</v>
      </c>
      <c r="H49" s="45">
        <v>1</v>
      </c>
      <c r="I49">
        <f t="shared" si="0"/>
        <v>6.4347217586094565E-3</v>
      </c>
      <c r="J49">
        <f t="shared" si="1"/>
        <v>6.4347217586094565E-3</v>
      </c>
    </row>
    <row r="50" spans="1:10">
      <c r="A50" s="42" t="s">
        <v>97</v>
      </c>
      <c r="B50" s="42" t="s">
        <v>98</v>
      </c>
      <c r="C50" s="43">
        <v>8</v>
      </c>
      <c r="D50" s="43">
        <v>16</v>
      </c>
      <c r="E50" s="43">
        <v>1600</v>
      </c>
      <c r="F50" s="42" t="s">
        <v>19</v>
      </c>
      <c r="G50" s="44">
        <v>1</v>
      </c>
      <c r="H50" s="45">
        <v>1</v>
      </c>
      <c r="I50">
        <f t="shared" si="0"/>
        <v>6.4347217586094565E-3</v>
      </c>
      <c r="J50">
        <f t="shared" si="1"/>
        <v>6.4347217586094565E-3</v>
      </c>
    </row>
    <row r="51" spans="1:10">
      <c r="A51" s="42" t="s">
        <v>336</v>
      </c>
      <c r="B51" s="42" t="s">
        <v>150</v>
      </c>
      <c r="C51" s="43">
        <v>1</v>
      </c>
      <c r="D51" s="43">
        <v>2</v>
      </c>
      <c r="E51" s="43">
        <v>19</v>
      </c>
      <c r="F51" s="42" t="s">
        <v>443</v>
      </c>
      <c r="G51" s="44">
        <v>1</v>
      </c>
      <c r="H51" s="45">
        <v>1</v>
      </c>
      <c r="I51">
        <f t="shared" si="0"/>
        <v>8.0434021982618206E-4</v>
      </c>
      <c r="J51">
        <f t="shared" si="1"/>
        <v>8.0434021982618206E-4</v>
      </c>
    </row>
    <row r="52" spans="1:10">
      <c r="A52" s="42" t="s">
        <v>381</v>
      </c>
      <c r="B52" s="42" t="s">
        <v>150</v>
      </c>
      <c r="C52" s="43">
        <v>40</v>
      </c>
      <c r="D52" s="43">
        <v>160</v>
      </c>
      <c r="E52" s="43">
        <v>1440</v>
      </c>
      <c r="F52" s="42" t="s">
        <v>443</v>
      </c>
      <c r="G52" s="44">
        <v>1</v>
      </c>
      <c r="H52" s="45">
        <v>1</v>
      </c>
      <c r="I52">
        <f t="shared" si="0"/>
        <v>6.4347217586094574E-2</v>
      </c>
      <c r="J52">
        <f t="shared" si="1"/>
        <v>6.4347217586094574E-2</v>
      </c>
    </row>
    <row r="53" spans="1:10">
      <c r="A53" s="42" t="s">
        <v>431</v>
      </c>
      <c r="B53" s="42" t="s">
        <v>92</v>
      </c>
      <c r="C53" s="43">
        <v>4</v>
      </c>
      <c r="D53" s="43">
        <v>16</v>
      </c>
      <c r="E53" s="53"/>
      <c r="F53" s="42" t="s">
        <v>92</v>
      </c>
      <c r="G53" s="44">
        <v>1</v>
      </c>
      <c r="H53" s="45">
        <v>1</v>
      </c>
      <c r="I53">
        <f t="shared" si="0"/>
        <v>6.4347217586094565E-3</v>
      </c>
      <c r="J53">
        <f t="shared" si="1"/>
        <v>6.4347217586094565E-3</v>
      </c>
    </row>
    <row r="54" spans="1:10">
      <c r="A54" s="42" t="s">
        <v>27</v>
      </c>
      <c r="B54" s="42" t="s">
        <v>13</v>
      </c>
      <c r="C54" s="43">
        <v>1</v>
      </c>
      <c r="D54" s="43">
        <v>1</v>
      </c>
      <c r="E54" s="43">
        <v>800</v>
      </c>
      <c r="F54" s="42" t="s">
        <v>412</v>
      </c>
      <c r="G54" s="44">
        <v>1</v>
      </c>
      <c r="H54" s="45">
        <v>1</v>
      </c>
      <c r="I54">
        <f t="shared" si="0"/>
        <v>4.0217010991309103E-4</v>
      </c>
      <c r="J54">
        <f t="shared" si="1"/>
        <v>4.0217010991309103E-4</v>
      </c>
    </row>
    <row r="55" spans="1:10">
      <c r="A55" s="42" t="s">
        <v>214</v>
      </c>
      <c r="B55" s="42" t="s">
        <v>100</v>
      </c>
      <c r="C55" s="43">
        <v>114</v>
      </c>
      <c r="D55" s="43">
        <v>456</v>
      </c>
      <c r="E55" s="43">
        <v>5510</v>
      </c>
      <c r="F55" s="42" t="s">
        <v>101</v>
      </c>
      <c r="G55" s="44">
        <v>1</v>
      </c>
      <c r="H55" s="45">
        <v>1</v>
      </c>
      <c r="I55">
        <f t="shared" si="0"/>
        <v>0.18338957012036949</v>
      </c>
      <c r="J55">
        <f t="shared" si="1"/>
        <v>0.18338957012036949</v>
      </c>
    </row>
    <row r="56" spans="1:10">
      <c r="A56" s="42" t="s">
        <v>50</v>
      </c>
      <c r="B56" s="42" t="s">
        <v>51</v>
      </c>
      <c r="C56" s="43">
        <v>13</v>
      </c>
      <c r="D56" s="43">
        <v>33</v>
      </c>
      <c r="E56" s="53"/>
      <c r="F56" s="42" t="s">
        <v>414</v>
      </c>
      <c r="G56" s="44">
        <v>1</v>
      </c>
      <c r="H56" s="45">
        <v>1</v>
      </c>
      <c r="I56">
        <f t="shared" si="0"/>
        <v>1.3271613627132006E-2</v>
      </c>
      <c r="J56">
        <f t="shared" si="1"/>
        <v>1.3271613627132006E-2</v>
      </c>
    </row>
    <row r="57" spans="1:10">
      <c r="A57" s="42" t="s">
        <v>157</v>
      </c>
      <c r="B57" s="42" t="s">
        <v>18</v>
      </c>
      <c r="C57" s="43">
        <v>288</v>
      </c>
      <c r="D57" s="43">
        <v>1152</v>
      </c>
      <c r="E57" s="43">
        <v>16531</v>
      </c>
      <c r="F57" s="42" t="s">
        <v>19</v>
      </c>
      <c r="G57" s="44">
        <v>1</v>
      </c>
      <c r="H57" s="45">
        <v>1</v>
      </c>
      <c r="I57">
        <f t="shared" si="0"/>
        <v>0.46329996661988082</v>
      </c>
      <c r="J57">
        <f t="shared" si="1"/>
        <v>0.46329996661988082</v>
      </c>
    </row>
    <row r="58" spans="1:10">
      <c r="A58" s="42" t="s">
        <v>66</v>
      </c>
      <c r="B58" s="42" t="s">
        <v>16</v>
      </c>
      <c r="C58" s="43">
        <v>80</v>
      </c>
      <c r="D58" s="43">
        <v>160</v>
      </c>
      <c r="E58" s="43">
        <v>1120</v>
      </c>
      <c r="F58" s="42" t="s">
        <v>495</v>
      </c>
      <c r="G58" s="44">
        <v>1</v>
      </c>
      <c r="H58" s="45">
        <v>1</v>
      </c>
      <c r="I58">
        <f t="shared" si="0"/>
        <v>6.4347217586094574E-2</v>
      </c>
      <c r="J58">
        <f t="shared" si="1"/>
        <v>6.4347217586094574E-2</v>
      </c>
    </row>
    <row r="59" spans="1:10">
      <c r="A59" s="42" t="s">
        <v>184</v>
      </c>
      <c r="B59" s="42" t="s">
        <v>100</v>
      </c>
      <c r="C59" s="43">
        <v>460</v>
      </c>
      <c r="D59" s="43">
        <v>1200</v>
      </c>
      <c r="E59" s="43">
        <v>13381</v>
      </c>
      <c r="F59" s="42" t="s">
        <v>101</v>
      </c>
      <c r="G59" s="44">
        <v>1</v>
      </c>
      <c r="H59" s="45">
        <v>1</v>
      </c>
      <c r="I59">
        <f t="shared" si="0"/>
        <v>0.48260413189570922</v>
      </c>
      <c r="J59">
        <f t="shared" si="1"/>
        <v>0.48260413189570922</v>
      </c>
    </row>
    <row r="60" spans="1:10">
      <c r="A60" s="42" t="s">
        <v>484</v>
      </c>
      <c r="B60" s="42" t="s">
        <v>122</v>
      </c>
      <c r="C60" s="43">
        <v>2</v>
      </c>
      <c r="D60" s="43">
        <v>4</v>
      </c>
      <c r="E60" s="43">
        <v>400</v>
      </c>
      <c r="F60" s="42" t="s">
        <v>19</v>
      </c>
      <c r="G60" s="44">
        <v>1</v>
      </c>
      <c r="H60" s="45">
        <v>1</v>
      </c>
      <c r="I60">
        <f t="shared" si="0"/>
        <v>1.6086804396523641E-3</v>
      </c>
      <c r="J60">
        <f t="shared" si="1"/>
        <v>1.6086804396523641E-3</v>
      </c>
    </row>
    <row r="61" spans="1:10">
      <c r="A61" s="42" t="s">
        <v>468</v>
      </c>
      <c r="B61" s="42" t="s">
        <v>122</v>
      </c>
      <c r="C61" s="43">
        <v>2</v>
      </c>
      <c r="D61" s="43">
        <v>8</v>
      </c>
      <c r="E61" s="43">
        <v>800</v>
      </c>
      <c r="F61" s="42" t="s">
        <v>19</v>
      </c>
      <c r="G61" s="44">
        <v>1</v>
      </c>
      <c r="H61" s="45">
        <v>1</v>
      </c>
      <c r="I61">
        <f t="shared" si="0"/>
        <v>3.2173608793047283E-3</v>
      </c>
      <c r="J61">
        <f t="shared" si="1"/>
        <v>3.2173608793047283E-3</v>
      </c>
    </row>
    <row r="62" spans="1:10">
      <c r="A62" s="42" t="s">
        <v>103</v>
      </c>
      <c r="B62" s="42" t="s">
        <v>29</v>
      </c>
      <c r="C62" s="43">
        <v>249</v>
      </c>
      <c r="D62" s="43">
        <v>893</v>
      </c>
      <c r="E62" s="43">
        <v>10490</v>
      </c>
      <c r="F62" s="42" t="s">
        <v>30</v>
      </c>
      <c r="G62" s="44">
        <v>1</v>
      </c>
      <c r="H62" s="45">
        <v>1</v>
      </c>
      <c r="I62">
        <f t="shared" si="0"/>
        <v>0.35913790815239033</v>
      </c>
      <c r="J62">
        <f t="shared" si="1"/>
        <v>0.35913790815239033</v>
      </c>
    </row>
    <row r="63" spans="1:10">
      <c r="A63" s="42" t="s">
        <v>191</v>
      </c>
      <c r="B63" s="42" t="s">
        <v>32</v>
      </c>
      <c r="C63" s="43">
        <v>543</v>
      </c>
      <c r="D63" s="43">
        <v>2129</v>
      </c>
      <c r="E63" s="53"/>
      <c r="F63" s="42" t="s">
        <v>409</v>
      </c>
      <c r="G63" s="44">
        <v>1</v>
      </c>
      <c r="H63" s="45">
        <v>1</v>
      </c>
      <c r="I63">
        <f t="shared" si="0"/>
        <v>0.85622016400497081</v>
      </c>
      <c r="J63">
        <f t="shared" si="1"/>
        <v>0.85622016400497081</v>
      </c>
    </row>
    <row r="64" spans="1:10">
      <c r="A64" s="42" t="s">
        <v>164</v>
      </c>
      <c r="B64" s="42" t="s">
        <v>32</v>
      </c>
      <c r="C64" s="43">
        <v>1</v>
      </c>
      <c r="D64" s="43">
        <v>1</v>
      </c>
      <c r="E64" s="53"/>
      <c r="F64" s="42" t="s">
        <v>409</v>
      </c>
      <c r="G64" s="44">
        <v>1</v>
      </c>
      <c r="H64" s="45">
        <v>1</v>
      </c>
      <c r="I64">
        <f t="shared" si="0"/>
        <v>4.0217010991309103E-4</v>
      </c>
      <c r="J64">
        <f t="shared" si="1"/>
        <v>4.0217010991309103E-4</v>
      </c>
    </row>
    <row r="65" spans="1:10">
      <c r="A65" s="42" t="s">
        <v>219</v>
      </c>
      <c r="B65" s="42" t="s">
        <v>16</v>
      </c>
      <c r="C65" s="43">
        <v>36</v>
      </c>
      <c r="D65" s="43">
        <v>36</v>
      </c>
      <c r="E65" s="43">
        <v>272</v>
      </c>
      <c r="F65" s="42" t="s">
        <v>495</v>
      </c>
      <c r="G65" s="44">
        <v>1</v>
      </c>
      <c r="H65" s="45">
        <v>1</v>
      </c>
      <c r="I65">
        <f t="shared" si="0"/>
        <v>1.4478123956871276E-2</v>
      </c>
      <c r="J65">
        <f t="shared" si="1"/>
        <v>1.4478123956871276E-2</v>
      </c>
    </row>
    <row r="66" spans="1:10">
      <c r="A66" s="42" t="s">
        <v>385</v>
      </c>
      <c r="B66" s="42" t="s">
        <v>36</v>
      </c>
      <c r="C66" s="43">
        <v>1</v>
      </c>
      <c r="D66" s="43">
        <v>1</v>
      </c>
      <c r="E66" s="53"/>
      <c r="F66" s="42" t="s">
        <v>444</v>
      </c>
      <c r="G66" s="44">
        <v>1</v>
      </c>
      <c r="H66" s="45">
        <v>1</v>
      </c>
      <c r="I66">
        <f t="shared" si="0"/>
        <v>4.0217010991309103E-4</v>
      </c>
      <c r="J66">
        <f t="shared" si="1"/>
        <v>4.0217010991309103E-4</v>
      </c>
    </row>
    <row r="67" spans="1:10">
      <c r="A67" s="42" t="s">
        <v>84</v>
      </c>
      <c r="B67" s="42" t="s">
        <v>85</v>
      </c>
      <c r="C67" s="43">
        <v>90</v>
      </c>
      <c r="D67" s="43">
        <v>90</v>
      </c>
      <c r="E67" s="43">
        <v>548</v>
      </c>
      <c r="F67" s="42" t="s">
        <v>412</v>
      </c>
      <c r="G67" s="44">
        <v>1</v>
      </c>
      <c r="H67" s="45">
        <v>1</v>
      </c>
      <c r="I67">
        <f t="shared" si="0"/>
        <v>3.6195309892178194E-2</v>
      </c>
      <c r="J67">
        <f t="shared" si="1"/>
        <v>3.6195309892178194E-2</v>
      </c>
    </row>
    <row r="68" spans="1:10">
      <c r="A68" s="42" t="s">
        <v>146</v>
      </c>
      <c r="B68" s="42" t="s">
        <v>100</v>
      </c>
      <c r="C68" s="43">
        <v>130</v>
      </c>
      <c r="D68" s="43">
        <v>130</v>
      </c>
      <c r="E68" s="43">
        <v>520</v>
      </c>
      <c r="F68" s="42" t="s">
        <v>101</v>
      </c>
      <c r="G68" s="44">
        <v>1</v>
      </c>
      <c r="H68" s="45">
        <v>1</v>
      </c>
      <c r="I68">
        <f t="shared" si="0"/>
        <v>5.2282114288701831E-2</v>
      </c>
      <c r="J68">
        <f t="shared" si="1"/>
        <v>5.2282114288701831E-2</v>
      </c>
    </row>
    <row r="69" spans="1:10">
      <c r="A69" s="42" t="s">
        <v>259</v>
      </c>
      <c r="B69" s="42" t="s">
        <v>70</v>
      </c>
      <c r="C69" s="43">
        <v>1</v>
      </c>
      <c r="D69" s="43">
        <v>1</v>
      </c>
      <c r="E69" s="43">
        <v>4</v>
      </c>
      <c r="F69" s="42" t="s">
        <v>500</v>
      </c>
      <c r="G69" s="44">
        <v>1</v>
      </c>
      <c r="H69" s="45">
        <v>1</v>
      </c>
      <c r="I69">
        <f t="shared" si="0"/>
        <v>4.0217010991309103E-4</v>
      </c>
      <c r="J69">
        <f t="shared" si="1"/>
        <v>4.0217010991309103E-4</v>
      </c>
    </row>
    <row r="70" spans="1:10">
      <c r="A70" s="42" t="s">
        <v>127</v>
      </c>
      <c r="B70" s="42" t="s">
        <v>70</v>
      </c>
      <c r="C70" s="43">
        <v>1</v>
      </c>
      <c r="D70" s="43">
        <v>1</v>
      </c>
      <c r="E70" s="43">
        <v>4</v>
      </c>
      <c r="F70" s="42" t="s">
        <v>500</v>
      </c>
      <c r="G70" s="44">
        <v>1</v>
      </c>
      <c r="H70" s="45">
        <v>1</v>
      </c>
      <c r="I70">
        <f t="shared" ref="I70:I133" si="2">G70*D70/$M$5*100</f>
        <v>4.0217010991309103E-4</v>
      </c>
      <c r="J70">
        <f t="shared" ref="J70:J133" si="3">H70*D70/$M$5*100</f>
        <v>4.0217010991309103E-4</v>
      </c>
    </row>
    <row r="71" spans="1:10">
      <c r="A71" s="42" t="s">
        <v>413</v>
      </c>
      <c r="B71" s="42" t="s">
        <v>70</v>
      </c>
      <c r="C71" s="43">
        <v>69</v>
      </c>
      <c r="D71" s="43">
        <v>89</v>
      </c>
      <c r="E71" s="43">
        <v>716</v>
      </c>
      <c r="F71" s="42" t="s">
        <v>500</v>
      </c>
      <c r="G71" s="44">
        <v>1</v>
      </c>
      <c r="H71" s="45">
        <v>1</v>
      </c>
      <c r="I71">
        <f t="shared" si="2"/>
        <v>3.5793139782265102E-2</v>
      </c>
      <c r="J71">
        <f t="shared" si="3"/>
        <v>3.5793139782265102E-2</v>
      </c>
    </row>
    <row r="72" spans="1:10">
      <c r="A72" s="42" t="s">
        <v>330</v>
      </c>
      <c r="B72" s="42" t="s">
        <v>21</v>
      </c>
      <c r="C72" s="43">
        <v>506</v>
      </c>
      <c r="D72" s="43">
        <v>2024</v>
      </c>
      <c r="E72" s="43">
        <v>21495</v>
      </c>
      <c r="F72" s="42" t="s">
        <v>410</v>
      </c>
      <c r="G72" s="44">
        <v>1</v>
      </c>
      <c r="H72" s="45">
        <v>0.99860000000000004</v>
      </c>
      <c r="I72">
        <f t="shared" si="2"/>
        <v>0.81399230246409626</v>
      </c>
      <c r="J72">
        <f t="shared" si="3"/>
        <v>0.81285271324064656</v>
      </c>
    </row>
    <row r="73" spans="1:10">
      <c r="A73" s="42" t="s">
        <v>276</v>
      </c>
      <c r="B73" s="42" t="s">
        <v>16</v>
      </c>
      <c r="C73" s="43">
        <v>106</v>
      </c>
      <c r="D73" s="43">
        <v>382</v>
      </c>
      <c r="E73" s="43">
        <v>3300</v>
      </c>
      <c r="F73" s="42" t="s">
        <v>495</v>
      </c>
      <c r="G73" s="44">
        <v>1</v>
      </c>
      <c r="H73" s="45">
        <v>0.99739999999999995</v>
      </c>
      <c r="I73">
        <f t="shared" si="2"/>
        <v>0.15362898198680078</v>
      </c>
      <c r="J73">
        <f t="shared" si="3"/>
        <v>0.15322954663363508</v>
      </c>
    </row>
    <row r="74" spans="1:10">
      <c r="A74" s="42" t="s">
        <v>257</v>
      </c>
      <c r="B74" s="42" t="s">
        <v>13</v>
      </c>
      <c r="C74" s="43">
        <v>94</v>
      </c>
      <c r="D74" s="43">
        <v>378</v>
      </c>
      <c r="E74" s="43">
        <v>3572</v>
      </c>
      <c r="F74" s="42" t="s">
        <v>412</v>
      </c>
      <c r="G74" s="44">
        <v>1</v>
      </c>
      <c r="H74" s="45">
        <v>0.99170000000000003</v>
      </c>
      <c r="I74">
        <f t="shared" si="2"/>
        <v>0.15202030154714841</v>
      </c>
      <c r="J74">
        <f t="shared" si="3"/>
        <v>0.15075853304430709</v>
      </c>
    </row>
    <row r="75" spans="1:10">
      <c r="A75" s="42" t="s">
        <v>429</v>
      </c>
      <c r="B75" s="42" t="s">
        <v>13</v>
      </c>
      <c r="C75" s="43">
        <v>120</v>
      </c>
      <c r="D75" s="43">
        <v>480</v>
      </c>
      <c r="E75" s="43">
        <v>42576</v>
      </c>
      <c r="F75" s="42" t="s">
        <v>412</v>
      </c>
      <c r="G75" s="44">
        <v>1</v>
      </c>
      <c r="H75" s="45">
        <v>0.98470000000000002</v>
      </c>
      <c r="I75">
        <f t="shared" si="2"/>
        <v>0.19304165275828369</v>
      </c>
      <c r="J75">
        <f t="shared" si="3"/>
        <v>0.19008811547108195</v>
      </c>
    </row>
    <row r="76" spans="1:10">
      <c r="A76" s="42" t="s">
        <v>175</v>
      </c>
      <c r="B76" s="42" t="s">
        <v>44</v>
      </c>
      <c r="C76" s="43">
        <v>72</v>
      </c>
      <c r="D76" s="43">
        <v>384</v>
      </c>
      <c r="E76" s="43">
        <v>3226</v>
      </c>
      <c r="F76" s="42" t="s">
        <v>45</v>
      </c>
      <c r="G76" s="44">
        <v>1</v>
      </c>
      <c r="H76" s="45">
        <v>0.9667</v>
      </c>
      <c r="I76">
        <f t="shared" si="2"/>
        <v>0.15443332220662695</v>
      </c>
      <c r="J76">
        <f t="shared" si="3"/>
        <v>0.14929069257714631</v>
      </c>
    </row>
    <row r="77" spans="1:10">
      <c r="A77" s="42" t="s">
        <v>47</v>
      </c>
      <c r="B77" s="42" t="s">
        <v>29</v>
      </c>
      <c r="C77" s="43">
        <v>52</v>
      </c>
      <c r="D77" s="43">
        <v>160</v>
      </c>
      <c r="E77" s="43">
        <v>1386</v>
      </c>
      <c r="F77" s="42" t="s">
        <v>30</v>
      </c>
      <c r="G77" s="44">
        <v>1</v>
      </c>
      <c r="H77" s="45">
        <v>0.75</v>
      </c>
      <c r="I77">
        <f t="shared" si="2"/>
        <v>6.4347217586094574E-2</v>
      </c>
      <c r="J77">
        <f t="shared" si="3"/>
        <v>4.8260413189570923E-2</v>
      </c>
    </row>
    <row r="78" spans="1:10">
      <c r="A78" s="42" t="s">
        <v>493</v>
      </c>
      <c r="B78" s="42" t="s">
        <v>44</v>
      </c>
      <c r="C78" s="43">
        <v>2</v>
      </c>
      <c r="D78" s="43">
        <v>8</v>
      </c>
      <c r="E78" s="43">
        <v>96</v>
      </c>
      <c r="F78" s="42" t="s">
        <v>45</v>
      </c>
      <c r="G78" s="44">
        <v>1</v>
      </c>
      <c r="H78" s="45">
        <v>0.65369999999999995</v>
      </c>
      <c r="I78">
        <f t="shared" si="2"/>
        <v>3.2173608793047283E-3</v>
      </c>
      <c r="J78">
        <f t="shared" si="3"/>
        <v>2.1031888068015004E-3</v>
      </c>
    </row>
    <row r="79" spans="1:10">
      <c r="A79" s="42" t="s">
        <v>269</v>
      </c>
      <c r="B79" s="42" t="s">
        <v>138</v>
      </c>
      <c r="C79" s="43">
        <v>24</v>
      </c>
      <c r="D79" s="43">
        <v>24</v>
      </c>
      <c r="E79" s="43">
        <v>312</v>
      </c>
      <c r="F79" s="42" t="s">
        <v>470</v>
      </c>
      <c r="G79" s="44">
        <v>1</v>
      </c>
      <c r="H79" s="45">
        <v>1</v>
      </c>
      <c r="I79">
        <f t="shared" si="2"/>
        <v>9.6520826379141843E-3</v>
      </c>
      <c r="J79">
        <f t="shared" si="3"/>
        <v>9.6520826379141843E-3</v>
      </c>
    </row>
    <row r="80" spans="1:10">
      <c r="A80" s="42" t="s">
        <v>227</v>
      </c>
      <c r="B80" s="42" t="s">
        <v>70</v>
      </c>
      <c r="C80" s="43">
        <v>257</v>
      </c>
      <c r="D80" s="43">
        <v>1153</v>
      </c>
      <c r="E80" s="43">
        <v>9049</v>
      </c>
      <c r="F80" s="42" t="s">
        <v>500</v>
      </c>
      <c r="G80" s="44">
        <v>0.999</v>
      </c>
      <c r="H80" s="45">
        <v>0.999</v>
      </c>
      <c r="I80">
        <f t="shared" si="2"/>
        <v>0.46323843459306413</v>
      </c>
      <c r="J80">
        <f t="shared" si="3"/>
        <v>0.46323843459306413</v>
      </c>
    </row>
    <row r="81" spans="1:10">
      <c r="A81" s="42" t="s">
        <v>163</v>
      </c>
      <c r="B81" s="42" t="s">
        <v>21</v>
      </c>
      <c r="C81" s="43">
        <v>688</v>
      </c>
      <c r="D81" s="43">
        <v>2488</v>
      </c>
      <c r="E81" s="43">
        <v>26746</v>
      </c>
      <c r="F81" s="42" t="s">
        <v>410</v>
      </c>
      <c r="G81" s="44">
        <v>0.99880000000000002</v>
      </c>
      <c r="H81" s="45">
        <v>0.99880000000000002</v>
      </c>
      <c r="I81">
        <f t="shared" si="2"/>
        <v>0.99939851438361393</v>
      </c>
      <c r="J81">
        <f t="shared" si="3"/>
        <v>0.99939851438361393</v>
      </c>
    </row>
    <row r="82" spans="1:10">
      <c r="A82" s="42" t="s">
        <v>363</v>
      </c>
      <c r="B82" s="42" t="s">
        <v>10</v>
      </c>
      <c r="C82" s="43">
        <v>2</v>
      </c>
      <c r="D82" s="43">
        <v>4</v>
      </c>
      <c r="E82" s="43">
        <v>16</v>
      </c>
      <c r="F82" s="42" t="s">
        <v>11</v>
      </c>
      <c r="G82" s="44">
        <v>0.99880000000000002</v>
      </c>
      <c r="H82" s="45">
        <v>0.99409999999999998</v>
      </c>
      <c r="I82">
        <f t="shared" si="2"/>
        <v>1.6067500231247813E-3</v>
      </c>
      <c r="J82">
        <f t="shared" si="3"/>
        <v>1.5991892250584153E-3</v>
      </c>
    </row>
    <row r="83" spans="1:10">
      <c r="A83" s="42" t="s">
        <v>270</v>
      </c>
      <c r="B83" s="42" t="s">
        <v>242</v>
      </c>
      <c r="C83" s="43">
        <v>96</v>
      </c>
      <c r="D83" s="43">
        <v>96</v>
      </c>
      <c r="E83" s="43">
        <v>541440</v>
      </c>
      <c r="F83" s="42" t="s">
        <v>243</v>
      </c>
      <c r="G83" s="44">
        <v>0.99860000000000004</v>
      </c>
      <c r="H83" s="45">
        <v>0.99860000000000004</v>
      </c>
      <c r="I83">
        <f t="shared" si="2"/>
        <v>3.8554278888884422E-2</v>
      </c>
      <c r="J83">
        <f t="shared" si="3"/>
        <v>3.8554278888884422E-2</v>
      </c>
    </row>
    <row r="84" spans="1:10">
      <c r="A84" s="42" t="s">
        <v>206</v>
      </c>
      <c r="B84" s="42" t="s">
        <v>16</v>
      </c>
      <c r="C84" s="43">
        <v>106</v>
      </c>
      <c r="D84" s="43">
        <v>356</v>
      </c>
      <c r="E84" s="43">
        <v>3072</v>
      </c>
      <c r="F84" s="42" t="s">
        <v>495</v>
      </c>
      <c r="G84" s="44">
        <v>0.99860000000000004</v>
      </c>
      <c r="H84" s="45">
        <v>0.99860000000000004</v>
      </c>
      <c r="I84">
        <f t="shared" si="2"/>
        <v>0.14297211754627973</v>
      </c>
      <c r="J84">
        <f t="shared" si="3"/>
        <v>0.14297211754627973</v>
      </c>
    </row>
    <row r="85" spans="1:10">
      <c r="A85" s="42" t="s">
        <v>423</v>
      </c>
      <c r="B85" s="42" t="s">
        <v>70</v>
      </c>
      <c r="C85" s="43">
        <v>37</v>
      </c>
      <c r="D85" s="43">
        <v>57</v>
      </c>
      <c r="E85" s="43">
        <v>458</v>
      </c>
      <c r="F85" s="42" t="s">
        <v>500</v>
      </c>
      <c r="G85" s="44">
        <v>0.99850000000000005</v>
      </c>
      <c r="H85" s="45">
        <v>0.99850000000000005</v>
      </c>
      <c r="I85">
        <f t="shared" si="2"/>
        <v>2.288931072064862E-2</v>
      </c>
      <c r="J85">
        <f t="shared" si="3"/>
        <v>2.288931072064862E-2</v>
      </c>
    </row>
    <row r="86" spans="1:10">
      <c r="A86" s="42" t="s">
        <v>241</v>
      </c>
      <c r="B86" s="42" t="s">
        <v>242</v>
      </c>
      <c r="C86" s="43">
        <v>168</v>
      </c>
      <c r="D86" s="43">
        <v>168</v>
      </c>
      <c r="E86" s="43">
        <v>947520</v>
      </c>
      <c r="F86" s="42" t="s">
        <v>243</v>
      </c>
      <c r="G86" s="44">
        <v>0.99850000000000005</v>
      </c>
      <c r="H86" s="45">
        <v>0.99850000000000005</v>
      </c>
      <c r="I86">
        <f t="shared" si="2"/>
        <v>6.7463231597701206E-2</v>
      </c>
      <c r="J86">
        <f t="shared" si="3"/>
        <v>6.7463231597701206E-2</v>
      </c>
    </row>
    <row r="87" spans="1:10">
      <c r="A87" s="42" t="s">
        <v>200</v>
      </c>
      <c r="B87" s="42" t="s">
        <v>21</v>
      </c>
      <c r="C87" s="43">
        <v>8</v>
      </c>
      <c r="D87" s="43">
        <v>32</v>
      </c>
      <c r="E87" s="43">
        <v>294</v>
      </c>
      <c r="F87" s="42" t="s">
        <v>410</v>
      </c>
      <c r="G87" s="44">
        <v>0.99850000000000005</v>
      </c>
      <c r="H87" s="45">
        <v>0.99850000000000005</v>
      </c>
      <c r="I87">
        <f t="shared" si="2"/>
        <v>1.2850139351943086E-2</v>
      </c>
      <c r="J87">
        <f t="shared" si="3"/>
        <v>1.2850139351943086E-2</v>
      </c>
    </row>
    <row r="88" spans="1:10">
      <c r="A88" s="42" t="s">
        <v>181</v>
      </c>
      <c r="B88" s="42" t="s">
        <v>16</v>
      </c>
      <c r="C88" s="43">
        <v>150</v>
      </c>
      <c r="D88" s="43">
        <v>1500</v>
      </c>
      <c r="E88" s="43">
        <v>30000</v>
      </c>
      <c r="F88" s="42" t="s">
        <v>495</v>
      </c>
      <c r="G88" s="44">
        <v>0.99829999999999997</v>
      </c>
      <c r="H88" s="45">
        <v>0.99829999999999997</v>
      </c>
      <c r="I88">
        <f t="shared" si="2"/>
        <v>0.60222963108935812</v>
      </c>
      <c r="J88">
        <f t="shared" si="3"/>
        <v>0.60222963108935812</v>
      </c>
    </row>
    <row r="89" spans="1:10">
      <c r="A89" s="42" t="s">
        <v>432</v>
      </c>
      <c r="B89" s="42" t="s">
        <v>13</v>
      </c>
      <c r="C89" s="43">
        <v>62</v>
      </c>
      <c r="D89" s="43">
        <v>248</v>
      </c>
      <c r="E89" s="43">
        <v>1991</v>
      </c>
      <c r="F89" s="42" t="s">
        <v>412</v>
      </c>
      <c r="G89" s="44">
        <v>0.99780000000000002</v>
      </c>
      <c r="H89" s="45">
        <v>0.99780000000000002</v>
      </c>
      <c r="I89">
        <f t="shared" si="2"/>
        <v>9.9518763246478001E-2</v>
      </c>
      <c r="J89">
        <f t="shared" si="3"/>
        <v>9.9518763246478001E-2</v>
      </c>
    </row>
    <row r="90" spans="1:10">
      <c r="A90" s="42" t="s">
        <v>332</v>
      </c>
      <c r="B90" s="42" t="s">
        <v>245</v>
      </c>
      <c r="C90" s="43">
        <v>82</v>
      </c>
      <c r="D90" s="43">
        <v>82</v>
      </c>
      <c r="E90" s="53"/>
      <c r="F90" s="42" t="s">
        <v>442</v>
      </c>
      <c r="G90" s="44">
        <v>0.99750000000000005</v>
      </c>
      <c r="H90" s="45">
        <v>0.99750000000000005</v>
      </c>
      <c r="I90">
        <f t="shared" si="2"/>
        <v>3.2895504140341286E-2</v>
      </c>
      <c r="J90">
        <f t="shared" si="3"/>
        <v>3.2895504140341286E-2</v>
      </c>
    </row>
    <row r="91" spans="1:10">
      <c r="A91" s="42" t="s">
        <v>26</v>
      </c>
      <c r="B91" s="42" t="s">
        <v>21</v>
      </c>
      <c r="C91" s="43">
        <v>6</v>
      </c>
      <c r="D91" s="43">
        <v>12</v>
      </c>
      <c r="E91" s="43">
        <v>73</v>
      </c>
      <c r="F91" s="42" t="s">
        <v>410</v>
      </c>
      <c r="G91" s="44">
        <v>0.99729999999999996</v>
      </c>
      <c r="H91" s="45">
        <v>0.99729999999999996</v>
      </c>
      <c r="I91">
        <f t="shared" si="2"/>
        <v>4.8130110073959075E-3</v>
      </c>
      <c r="J91">
        <f t="shared" si="3"/>
        <v>4.8130110073959075E-3</v>
      </c>
    </row>
    <row r="92" spans="1:10">
      <c r="A92" s="42" t="s">
        <v>23</v>
      </c>
      <c r="B92" s="42" t="s">
        <v>21</v>
      </c>
      <c r="C92" s="43">
        <v>16</v>
      </c>
      <c r="D92" s="43">
        <v>16</v>
      </c>
      <c r="E92" s="43">
        <v>83</v>
      </c>
      <c r="F92" s="42" t="s">
        <v>410</v>
      </c>
      <c r="G92" s="44">
        <v>0.99729999999999996</v>
      </c>
      <c r="H92" s="45">
        <v>0.99729999999999996</v>
      </c>
      <c r="I92">
        <f t="shared" si="2"/>
        <v>6.4173480098612106E-3</v>
      </c>
      <c r="J92">
        <f t="shared" si="3"/>
        <v>6.4173480098612106E-3</v>
      </c>
    </row>
    <row r="93" spans="1:10">
      <c r="A93" s="42" t="s">
        <v>244</v>
      </c>
      <c r="B93" s="42" t="s">
        <v>245</v>
      </c>
      <c r="C93" s="43">
        <v>10</v>
      </c>
      <c r="D93" s="43">
        <v>10</v>
      </c>
      <c r="E93" s="53"/>
      <c r="F93" s="42" t="s">
        <v>442</v>
      </c>
      <c r="G93" s="44">
        <v>0.99719999999999998</v>
      </c>
      <c r="H93" s="45">
        <v>0.99719999999999998</v>
      </c>
      <c r="I93">
        <f t="shared" si="2"/>
        <v>4.0104403360533437E-3</v>
      </c>
      <c r="J93">
        <f t="shared" si="3"/>
        <v>4.0104403360533437E-3</v>
      </c>
    </row>
    <row r="94" spans="1:10">
      <c r="A94" s="42" t="s">
        <v>72</v>
      </c>
      <c r="B94" s="42" t="s">
        <v>16</v>
      </c>
      <c r="C94" s="43">
        <v>7</v>
      </c>
      <c r="D94" s="43">
        <v>14</v>
      </c>
      <c r="E94" s="43">
        <v>74</v>
      </c>
      <c r="F94" s="42" t="s">
        <v>495</v>
      </c>
      <c r="G94" s="44">
        <v>0.99719999999999998</v>
      </c>
      <c r="H94" s="45">
        <v>0.99719999999999998</v>
      </c>
      <c r="I94">
        <f t="shared" si="2"/>
        <v>5.6146164704746811E-3</v>
      </c>
      <c r="J94">
        <f t="shared" si="3"/>
        <v>5.6146164704746811E-3</v>
      </c>
    </row>
    <row r="95" spans="1:10">
      <c r="A95" s="42" t="s">
        <v>129</v>
      </c>
      <c r="B95" s="42" t="s">
        <v>21</v>
      </c>
      <c r="C95" s="43">
        <v>8</v>
      </c>
      <c r="D95" s="43">
        <v>16</v>
      </c>
      <c r="E95" s="43">
        <v>98</v>
      </c>
      <c r="F95" s="42" t="s">
        <v>410</v>
      </c>
      <c r="G95" s="44">
        <v>0.99719999999999998</v>
      </c>
      <c r="H95" s="45">
        <v>0.99719999999999998</v>
      </c>
      <c r="I95">
        <f t="shared" si="2"/>
        <v>6.4167045376853507E-3</v>
      </c>
      <c r="J95">
        <f t="shared" si="3"/>
        <v>6.4167045376853507E-3</v>
      </c>
    </row>
    <row r="96" spans="1:10">
      <c r="A96" s="42" t="s">
        <v>79</v>
      </c>
      <c r="B96" s="42" t="s">
        <v>44</v>
      </c>
      <c r="C96" s="43">
        <v>1598</v>
      </c>
      <c r="D96" s="43">
        <v>7385</v>
      </c>
      <c r="E96" s="43">
        <v>61263</v>
      </c>
      <c r="F96" s="42" t="s">
        <v>45</v>
      </c>
      <c r="G96" s="44">
        <v>0.99709999999999999</v>
      </c>
      <c r="H96" s="45">
        <v>0.99709999999999999</v>
      </c>
      <c r="I96">
        <f t="shared" si="2"/>
        <v>2.9614131855492234</v>
      </c>
      <c r="J96">
        <f t="shared" si="3"/>
        <v>2.9614131855492234</v>
      </c>
    </row>
    <row r="97" spans="1:10">
      <c r="A97" s="42" t="s">
        <v>110</v>
      </c>
      <c r="B97" s="42" t="s">
        <v>111</v>
      </c>
      <c r="C97" s="43">
        <v>9168</v>
      </c>
      <c r="D97" s="43">
        <v>9168</v>
      </c>
      <c r="E97" s="43">
        <v>85429</v>
      </c>
      <c r="F97" s="42" t="s">
        <v>60</v>
      </c>
      <c r="G97" s="44">
        <v>0.99680000000000002</v>
      </c>
      <c r="H97" s="45">
        <v>0.87609999999999999</v>
      </c>
      <c r="I97">
        <f t="shared" si="2"/>
        <v>3.6752968618666331</v>
      </c>
      <c r="J97">
        <f t="shared" si="3"/>
        <v>3.2302644268472678</v>
      </c>
    </row>
    <row r="98" spans="1:10">
      <c r="A98" s="42" t="s">
        <v>399</v>
      </c>
      <c r="B98" s="42" t="s">
        <v>400</v>
      </c>
      <c r="C98" s="43">
        <v>5462</v>
      </c>
      <c r="D98" s="43">
        <v>5462</v>
      </c>
      <c r="E98" s="43">
        <v>50945</v>
      </c>
      <c r="F98" s="42" t="s">
        <v>60</v>
      </c>
      <c r="G98" s="44">
        <v>0.99680000000000002</v>
      </c>
      <c r="H98" s="45">
        <v>0.99680000000000002</v>
      </c>
      <c r="I98">
        <f t="shared" si="2"/>
        <v>2.1896238502961984</v>
      </c>
      <c r="J98">
        <f t="shared" si="3"/>
        <v>2.1896238502961984</v>
      </c>
    </row>
    <row r="99" spans="1:10">
      <c r="A99" s="42" t="s">
        <v>489</v>
      </c>
      <c r="B99" s="42" t="s">
        <v>490</v>
      </c>
      <c r="C99" s="43">
        <v>24</v>
      </c>
      <c r="D99" s="43">
        <v>80</v>
      </c>
      <c r="E99" s="43">
        <v>656</v>
      </c>
      <c r="F99" s="42" t="s">
        <v>92</v>
      </c>
      <c r="G99" s="44">
        <v>0.99650000000000005</v>
      </c>
      <c r="H99" s="45">
        <v>0.99650000000000005</v>
      </c>
      <c r="I99">
        <f t="shared" si="2"/>
        <v>3.2061001162271618E-2</v>
      </c>
      <c r="J99">
        <f t="shared" si="3"/>
        <v>3.2061001162271618E-2</v>
      </c>
    </row>
    <row r="100" spans="1:10">
      <c r="A100" s="42" t="s">
        <v>255</v>
      </c>
      <c r="B100" s="42" t="s">
        <v>170</v>
      </c>
      <c r="C100" s="43">
        <v>12</v>
      </c>
      <c r="D100" s="43">
        <v>48</v>
      </c>
      <c r="E100" s="43">
        <v>461</v>
      </c>
      <c r="F100" s="42" t="s">
        <v>171</v>
      </c>
      <c r="G100" s="44">
        <v>0.99650000000000005</v>
      </c>
      <c r="H100" s="45">
        <v>0.99650000000000005</v>
      </c>
      <c r="I100">
        <f t="shared" si="2"/>
        <v>1.9236600697362969E-2</v>
      </c>
      <c r="J100">
        <f t="shared" si="3"/>
        <v>1.9236600697362969E-2</v>
      </c>
    </row>
    <row r="101" spans="1:10">
      <c r="A101" s="42" t="s">
        <v>315</v>
      </c>
      <c r="B101" s="42" t="s">
        <v>92</v>
      </c>
      <c r="C101" s="43">
        <v>180</v>
      </c>
      <c r="D101" s="43">
        <v>1104</v>
      </c>
      <c r="E101" s="43">
        <v>11705</v>
      </c>
      <c r="F101" s="42" t="s">
        <v>92</v>
      </c>
      <c r="G101" s="44">
        <v>0.99619999999999997</v>
      </c>
      <c r="H101" s="45">
        <v>0.99490000000000001</v>
      </c>
      <c r="I101">
        <f t="shared" si="2"/>
        <v>0.44230861729894505</v>
      </c>
      <c r="J101">
        <f t="shared" si="3"/>
        <v>0.44173142275719779</v>
      </c>
    </row>
    <row r="102" spans="1:10">
      <c r="A102" s="42" t="s">
        <v>63</v>
      </c>
      <c r="B102" s="42" t="s">
        <v>29</v>
      </c>
      <c r="C102" s="43">
        <v>492</v>
      </c>
      <c r="D102" s="43">
        <v>1968</v>
      </c>
      <c r="E102" s="43">
        <v>22351</v>
      </c>
      <c r="F102" s="42" t="s">
        <v>30</v>
      </c>
      <c r="G102" s="44">
        <v>0.99609999999999999</v>
      </c>
      <c r="H102" s="45">
        <v>0.99609999999999999</v>
      </c>
      <c r="I102">
        <f t="shared" si="2"/>
        <v>0.78838404028135811</v>
      </c>
      <c r="J102">
        <f t="shared" si="3"/>
        <v>0.78838404028135811</v>
      </c>
    </row>
    <row r="103" spans="1:10">
      <c r="A103" s="42" t="s">
        <v>406</v>
      </c>
      <c r="B103" s="42" t="s">
        <v>407</v>
      </c>
      <c r="C103" s="43">
        <v>12</v>
      </c>
      <c r="D103" s="43">
        <v>48</v>
      </c>
      <c r="E103" s="43">
        <v>561</v>
      </c>
      <c r="F103" s="42" t="s">
        <v>204</v>
      </c>
      <c r="G103" s="44">
        <v>0.996</v>
      </c>
      <c r="H103" s="45">
        <v>0.53120000000000001</v>
      </c>
      <c r="I103">
        <f t="shared" si="2"/>
        <v>1.9226948614725056E-2</v>
      </c>
      <c r="J103">
        <f t="shared" si="3"/>
        <v>1.025437259452003E-2</v>
      </c>
    </row>
    <row r="104" spans="1:10">
      <c r="A104" s="42" t="s">
        <v>380</v>
      </c>
      <c r="B104" s="42" t="s">
        <v>16</v>
      </c>
      <c r="C104" s="43">
        <v>62</v>
      </c>
      <c r="D104" s="43">
        <v>124</v>
      </c>
      <c r="E104" s="43">
        <v>982</v>
      </c>
      <c r="F104" s="42" t="s">
        <v>495</v>
      </c>
      <c r="G104" s="44">
        <v>0.99590000000000001</v>
      </c>
      <c r="H104" s="45">
        <v>0.99590000000000001</v>
      </c>
      <c r="I104">
        <f t="shared" si="2"/>
        <v>4.9664630345343477E-2</v>
      </c>
      <c r="J104">
        <f t="shared" si="3"/>
        <v>4.9664630345343477E-2</v>
      </c>
    </row>
    <row r="105" spans="1:10">
      <c r="A105" s="42" t="s">
        <v>387</v>
      </c>
      <c r="B105" s="42" t="s">
        <v>16</v>
      </c>
      <c r="C105" s="43">
        <v>298</v>
      </c>
      <c r="D105" s="43">
        <v>596</v>
      </c>
      <c r="E105" s="43">
        <v>4255</v>
      </c>
      <c r="F105" s="42" t="s">
        <v>495</v>
      </c>
      <c r="G105" s="44">
        <v>0.99590000000000001</v>
      </c>
      <c r="H105" s="45">
        <v>0.97650000000000003</v>
      </c>
      <c r="I105">
        <f t="shared" si="2"/>
        <v>0.23871064262761865</v>
      </c>
      <c r="J105">
        <f t="shared" si="3"/>
        <v>0.2340605909487595</v>
      </c>
    </row>
    <row r="106" spans="1:10">
      <c r="A106" s="42" t="s">
        <v>232</v>
      </c>
      <c r="B106" s="42" t="s">
        <v>13</v>
      </c>
      <c r="C106" s="43">
        <v>30</v>
      </c>
      <c r="D106" s="43">
        <v>360</v>
      </c>
      <c r="E106" s="43">
        <v>4950</v>
      </c>
      <c r="F106" s="42" t="s">
        <v>412</v>
      </c>
      <c r="G106" s="44">
        <v>0.99560000000000004</v>
      </c>
      <c r="H106" s="45">
        <v>0.93930000000000002</v>
      </c>
      <c r="I106">
        <f t="shared" si="2"/>
        <v>0.14414420211461043</v>
      </c>
      <c r="J106">
        <f t="shared" si="3"/>
        <v>0.13599301832689192</v>
      </c>
    </row>
    <row r="107" spans="1:10">
      <c r="A107" s="42" t="s">
        <v>426</v>
      </c>
      <c r="B107" s="42" t="s">
        <v>427</v>
      </c>
      <c r="C107" s="43">
        <v>10</v>
      </c>
      <c r="D107" s="43">
        <v>40</v>
      </c>
      <c r="E107" s="43">
        <v>252</v>
      </c>
      <c r="F107" s="42" t="s">
        <v>472</v>
      </c>
      <c r="G107" s="44">
        <v>0.99519999999999997</v>
      </c>
      <c r="H107" s="45">
        <v>0.9869</v>
      </c>
      <c r="I107">
        <f t="shared" si="2"/>
        <v>1.6009587735420328E-2</v>
      </c>
      <c r="J107">
        <f t="shared" si="3"/>
        <v>1.5876067258929181E-2</v>
      </c>
    </row>
    <row r="108" spans="1:10">
      <c r="A108" s="42" t="s">
        <v>323</v>
      </c>
      <c r="B108" s="42" t="s">
        <v>44</v>
      </c>
      <c r="C108" s="43">
        <v>451</v>
      </c>
      <c r="D108" s="43">
        <v>2534</v>
      </c>
      <c r="E108" s="43">
        <v>21792</v>
      </c>
      <c r="F108" s="42" t="s">
        <v>45</v>
      </c>
      <c r="G108" s="44">
        <v>0.99460000000000004</v>
      </c>
      <c r="H108" s="45">
        <v>0.99460000000000004</v>
      </c>
      <c r="I108">
        <f t="shared" si="2"/>
        <v>1.0135959236037659</v>
      </c>
      <c r="J108">
        <f t="shared" si="3"/>
        <v>1.0135959236037659</v>
      </c>
    </row>
    <row r="109" spans="1:10">
      <c r="A109" s="42" t="s">
        <v>114</v>
      </c>
      <c r="B109" s="42" t="s">
        <v>85</v>
      </c>
      <c r="C109" s="43">
        <v>312</v>
      </c>
      <c r="D109" s="43">
        <v>1248</v>
      </c>
      <c r="E109" s="43">
        <v>8524</v>
      </c>
      <c r="F109" s="42" t="s">
        <v>412</v>
      </c>
      <c r="G109" s="44">
        <v>0.99450000000000005</v>
      </c>
      <c r="H109" s="45">
        <v>0.99450000000000005</v>
      </c>
      <c r="I109">
        <f t="shared" si="2"/>
        <v>0.49914780153709415</v>
      </c>
      <c r="J109">
        <f t="shared" si="3"/>
        <v>0.49914780153709415</v>
      </c>
    </row>
    <row r="110" spans="1:10">
      <c r="A110" s="42" t="s">
        <v>172</v>
      </c>
      <c r="B110" s="42" t="s">
        <v>16</v>
      </c>
      <c r="C110" s="43">
        <v>42</v>
      </c>
      <c r="D110" s="43">
        <v>52</v>
      </c>
      <c r="E110" s="43">
        <v>229</v>
      </c>
      <c r="F110" s="42" t="s">
        <v>495</v>
      </c>
      <c r="G110" s="44">
        <v>0.99429999999999996</v>
      </c>
      <c r="H110" s="45">
        <v>0.99429999999999996</v>
      </c>
      <c r="I110">
        <f t="shared" si="2"/>
        <v>2.0793642494902492E-2</v>
      </c>
      <c r="J110">
        <f t="shared" si="3"/>
        <v>2.0793642494902492E-2</v>
      </c>
    </row>
    <row r="111" spans="1:10">
      <c r="A111" s="42" t="s">
        <v>185</v>
      </c>
      <c r="B111" s="42" t="s">
        <v>29</v>
      </c>
      <c r="C111" s="43">
        <v>118</v>
      </c>
      <c r="D111" s="43">
        <v>472</v>
      </c>
      <c r="E111" s="43">
        <v>5475</v>
      </c>
      <c r="F111" s="42" t="s">
        <v>30</v>
      </c>
      <c r="G111" s="44">
        <v>0.99419999999999997</v>
      </c>
      <c r="H111" s="45">
        <v>0.97570000000000001</v>
      </c>
      <c r="I111">
        <f t="shared" si="2"/>
        <v>0.18872331098608089</v>
      </c>
      <c r="J111">
        <f t="shared" si="3"/>
        <v>0.18521156158631977</v>
      </c>
    </row>
    <row r="112" spans="1:10">
      <c r="A112" s="42" t="s">
        <v>293</v>
      </c>
      <c r="B112" s="42" t="s">
        <v>122</v>
      </c>
      <c r="C112" s="43">
        <v>102</v>
      </c>
      <c r="D112" s="43">
        <v>404</v>
      </c>
      <c r="E112" s="43">
        <v>4202</v>
      </c>
      <c r="F112" s="42" t="s">
        <v>19</v>
      </c>
      <c r="G112" s="44">
        <v>0.99419999999999997</v>
      </c>
      <c r="H112" s="45">
        <v>0.99270000000000003</v>
      </c>
      <c r="I112">
        <f t="shared" si="2"/>
        <v>0.16153435940334041</v>
      </c>
      <c r="J112">
        <f t="shared" si="3"/>
        <v>0.16129064431673309</v>
      </c>
    </row>
    <row r="113" spans="1:10">
      <c r="A113" s="42" t="s">
        <v>252</v>
      </c>
      <c r="B113" s="42" t="s">
        <v>13</v>
      </c>
      <c r="C113" s="43">
        <v>744</v>
      </c>
      <c r="D113" s="43">
        <v>2976</v>
      </c>
      <c r="E113" s="43">
        <v>32312</v>
      </c>
      <c r="F113" s="42" t="s">
        <v>412</v>
      </c>
      <c r="G113" s="44">
        <v>0.99339999999999995</v>
      </c>
      <c r="H113" s="45">
        <v>0.93420000000000003</v>
      </c>
      <c r="I113">
        <f t="shared" si="2"/>
        <v>1.18895898267049</v>
      </c>
      <c r="J113">
        <f t="shared" si="3"/>
        <v>1.1181049744420894</v>
      </c>
    </row>
    <row r="114" spans="1:10">
      <c r="A114" s="42" t="s">
        <v>240</v>
      </c>
      <c r="B114" s="42" t="s">
        <v>13</v>
      </c>
      <c r="C114" s="43">
        <v>286</v>
      </c>
      <c r="D114" s="43">
        <v>1144</v>
      </c>
      <c r="E114" s="43">
        <v>8471</v>
      </c>
      <c r="F114" s="42" t="s">
        <v>412</v>
      </c>
      <c r="G114" s="44">
        <v>0.99309999999999998</v>
      </c>
      <c r="H114" s="45">
        <v>0.99309999999999998</v>
      </c>
      <c r="I114">
        <f t="shared" si="2"/>
        <v>0.45690803576096611</v>
      </c>
      <c r="J114">
        <f t="shared" si="3"/>
        <v>0.45690803576096611</v>
      </c>
    </row>
    <row r="115" spans="1:10">
      <c r="A115" s="42" t="s">
        <v>452</v>
      </c>
      <c r="B115" s="42" t="s">
        <v>111</v>
      </c>
      <c r="C115" s="53">
        <v>1</v>
      </c>
      <c r="D115" s="53">
        <v>1</v>
      </c>
      <c r="E115" s="53"/>
      <c r="F115" s="42" t="s">
        <v>60</v>
      </c>
      <c r="G115" s="44">
        <v>0.9929</v>
      </c>
      <c r="H115" s="45">
        <v>0.56679999999999997</v>
      </c>
      <c r="I115">
        <f t="shared" si="2"/>
        <v>3.993147021327081E-4</v>
      </c>
      <c r="J115">
        <f t="shared" si="3"/>
        <v>2.2795001829873998E-4</v>
      </c>
    </row>
    <row r="116" spans="1:10">
      <c r="A116" s="42" t="s">
        <v>125</v>
      </c>
      <c r="B116" s="42" t="s">
        <v>126</v>
      </c>
      <c r="C116" s="43">
        <v>92</v>
      </c>
      <c r="D116" s="43">
        <v>368</v>
      </c>
      <c r="E116" s="43">
        <v>2944</v>
      </c>
      <c r="F116" s="42" t="s">
        <v>60</v>
      </c>
      <c r="G116" s="44">
        <v>0.99280000000000002</v>
      </c>
      <c r="H116" s="45">
        <v>0.99280000000000002</v>
      </c>
      <c r="I116">
        <f t="shared" si="2"/>
        <v>0.14693301052479177</v>
      </c>
      <c r="J116">
        <f t="shared" si="3"/>
        <v>0.14693301052479177</v>
      </c>
    </row>
    <row r="117" spans="1:10">
      <c r="A117" s="42" t="s">
        <v>124</v>
      </c>
      <c r="B117" s="42" t="s">
        <v>29</v>
      </c>
      <c r="C117" s="43">
        <v>400</v>
      </c>
      <c r="D117" s="43">
        <v>1600</v>
      </c>
      <c r="E117" s="43">
        <v>12800</v>
      </c>
      <c r="F117" s="42" t="s">
        <v>30</v>
      </c>
      <c r="G117" s="44">
        <v>0.99209999999999998</v>
      </c>
      <c r="H117" s="45">
        <v>0.99209999999999998</v>
      </c>
      <c r="I117">
        <f t="shared" si="2"/>
        <v>0.63838874567164416</v>
      </c>
      <c r="J117">
        <f t="shared" si="3"/>
        <v>0.63838874567164416</v>
      </c>
    </row>
    <row r="118" spans="1:10">
      <c r="A118" s="42" t="s">
        <v>68</v>
      </c>
      <c r="B118" s="42" t="s">
        <v>29</v>
      </c>
      <c r="C118" s="43">
        <v>145</v>
      </c>
      <c r="D118" s="43">
        <v>580</v>
      </c>
      <c r="E118" s="43">
        <v>8390</v>
      </c>
      <c r="F118" s="42" t="s">
        <v>30</v>
      </c>
      <c r="G118" s="44">
        <v>0.9919</v>
      </c>
      <c r="H118" s="45">
        <v>0.9919</v>
      </c>
      <c r="I118">
        <f t="shared" si="2"/>
        <v>0.2313692685732211</v>
      </c>
      <c r="J118">
        <f t="shared" si="3"/>
        <v>0.2313692685732211</v>
      </c>
    </row>
    <row r="119" spans="1:10">
      <c r="A119" s="42" t="s">
        <v>305</v>
      </c>
      <c r="B119" s="42" t="s">
        <v>18</v>
      </c>
      <c r="C119" s="43">
        <v>57</v>
      </c>
      <c r="D119" s="43">
        <v>456</v>
      </c>
      <c r="E119" s="43">
        <v>6598</v>
      </c>
      <c r="F119" s="42" t="s">
        <v>19</v>
      </c>
      <c r="G119" s="44">
        <v>0.99180000000000001</v>
      </c>
      <c r="H119" s="45">
        <v>0.99180000000000001</v>
      </c>
      <c r="I119">
        <f t="shared" si="2"/>
        <v>0.18188577564538247</v>
      </c>
      <c r="J119">
        <f t="shared" si="3"/>
        <v>0.18188577564538247</v>
      </c>
    </row>
    <row r="120" spans="1:10">
      <c r="A120" s="42" t="s">
        <v>360</v>
      </c>
      <c r="B120" s="42" t="s">
        <v>150</v>
      </c>
      <c r="C120" s="43">
        <v>10</v>
      </c>
      <c r="D120" s="43">
        <v>20</v>
      </c>
      <c r="E120" s="53"/>
      <c r="F120" s="42" t="s">
        <v>443</v>
      </c>
      <c r="G120" s="44">
        <v>0.98960000000000004</v>
      </c>
      <c r="H120" s="45">
        <v>0.98960000000000004</v>
      </c>
      <c r="I120">
        <f t="shared" si="2"/>
        <v>7.9597508153998985E-3</v>
      </c>
      <c r="J120">
        <f t="shared" si="3"/>
        <v>7.9597508153998985E-3</v>
      </c>
    </row>
    <row r="121" spans="1:10">
      <c r="A121" s="42" t="s">
        <v>151</v>
      </c>
      <c r="B121" s="42" t="s">
        <v>32</v>
      </c>
      <c r="C121" s="43">
        <v>126</v>
      </c>
      <c r="D121" s="43">
        <v>896</v>
      </c>
      <c r="E121" s="43">
        <v>12992</v>
      </c>
      <c r="F121" s="42" t="s">
        <v>409</v>
      </c>
      <c r="G121" s="44">
        <v>0.9889</v>
      </c>
      <c r="H121" s="45">
        <v>0.9889</v>
      </c>
      <c r="I121">
        <f t="shared" si="2"/>
        <v>0.35634459543697788</v>
      </c>
      <c r="J121">
        <f t="shared" si="3"/>
        <v>0.35634459543697788</v>
      </c>
    </row>
    <row r="122" spans="1:10">
      <c r="A122" s="42" t="s">
        <v>48</v>
      </c>
      <c r="B122" s="42" t="s">
        <v>32</v>
      </c>
      <c r="C122" s="43">
        <v>2562</v>
      </c>
      <c r="D122" s="43">
        <v>13764</v>
      </c>
      <c r="E122" s="43">
        <v>107891</v>
      </c>
      <c r="F122" s="42" t="s">
        <v>409</v>
      </c>
      <c r="G122" s="44">
        <v>0.9889</v>
      </c>
      <c r="H122" s="45">
        <v>0.9889</v>
      </c>
      <c r="I122">
        <f t="shared" si="2"/>
        <v>5.4740256825832194</v>
      </c>
      <c r="J122">
        <f t="shared" si="3"/>
        <v>5.4740256825832194</v>
      </c>
    </row>
    <row r="123" spans="1:10">
      <c r="A123" s="42" t="s">
        <v>213</v>
      </c>
      <c r="B123" s="42" t="s">
        <v>132</v>
      </c>
      <c r="C123" s="43">
        <v>226</v>
      </c>
      <c r="D123" s="43">
        <v>904</v>
      </c>
      <c r="E123" s="43">
        <v>8885</v>
      </c>
      <c r="F123" s="42" t="s">
        <v>101</v>
      </c>
      <c r="G123" s="44">
        <v>0.98829999999999996</v>
      </c>
      <c r="H123" s="45">
        <v>0.98009999999999997</v>
      </c>
      <c r="I123">
        <f t="shared" si="2"/>
        <v>0.35930810654290551</v>
      </c>
      <c r="J123">
        <f t="shared" si="3"/>
        <v>0.35632689995214173</v>
      </c>
    </row>
    <row r="124" spans="1:10">
      <c r="A124" s="42" t="s">
        <v>290</v>
      </c>
      <c r="B124" s="42" t="s">
        <v>85</v>
      </c>
      <c r="C124" s="43">
        <v>9</v>
      </c>
      <c r="D124" s="43">
        <v>54</v>
      </c>
      <c r="E124" s="43">
        <v>1019</v>
      </c>
      <c r="F124" s="42" t="s">
        <v>412</v>
      </c>
      <c r="G124" s="44">
        <v>0.98819999999999997</v>
      </c>
      <c r="H124" s="45">
        <v>0.98819999999999997</v>
      </c>
      <c r="I124">
        <f t="shared" si="2"/>
        <v>2.1460923141270294E-2</v>
      </c>
      <c r="J124">
        <f t="shared" si="3"/>
        <v>2.1460923141270294E-2</v>
      </c>
    </row>
    <row r="125" spans="1:10">
      <c r="A125" s="42" t="s">
        <v>316</v>
      </c>
      <c r="B125" s="42" t="s">
        <v>92</v>
      </c>
      <c r="C125" s="43">
        <v>120</v>
      </c>
      <c r="D125" s="43">
        <v>400</v>
      </c>
      <c r="E125" s="53"/>
      <c r="F125" s="42" t="s">
        <v>92</v>
      </c>
      <c r="G125" s="44">
        <v>0.98809999999999998</v>
      </c>
      <c r="H125" s="45">
        <v>0.98809999999999998</v>
      </c>
      <c r="I125">
        <f t="shared" si="2"/>
        <v>0.1589537142420501</v>
      </c>
      <c r="J125">
        <f t="shared" si="3"/>
        <v>0.1589537142420501</v>
      </c>
    </row>
    <row r="126" spans="1:10">
      <c r="A126" s="42" t="s">
        <v>65</v>
      </c>
      <c r="B126" s="42" t="s">
        <v>16</v>
      </c>
      <c r="C126" s="43">
        <v>26</v>
      </c>
      <c r="D126" s="43">
        <v>26</v>
      </c>
      <c r="E126" s="43">
        <v>116</v>
      </c>
      <c r="F126" s="42" t="s">
        <v>495</v>
      </c>
      <c r="G126" s="44">
        <v>0.98799999999999999</v>
      </c>
      <c r="H126" s="45">
        <v>0.98799999999999999</v>
      </c>
      <c r="I126">
        <f t="shared" si="2"/>
        <v>1.0330945783447482E-2</v>
      </c>
      <c r="J126">
        <f t="shared" si="3"/>
        <v>1.0330945783447482E-2</v>
      </c>
    </row>
    <row r="127" spans="1:10">
      <c r="A127" s="42" t="s">
        <v>77</v>
      </c>
      <c r="B127" s="42" t="s">
        <v>44</v>
      </c>
      <c r="C127" s="43">
        <v>188</v>
      </c>
      <c r="D127" s="43">
        <v>816</v>
      </c>
      <c r="E127" s="43">
        <v>7811</v>
      </c>
      <c r="F127" s="42" t="s">
        <v>45</v>
      </c>
      <c r="G127" s="44">
        <v>0.9879</v>
      </c>
      <c r="H127" s="45">
        <v>0.9879</v>
      </c>
      <c r="I127">
        <f t="shared" si="2"/>
        <v>0.32419994289184439</v>
      </c>
      <c r="J127">
        <f t="shared" si="3"/>
        <v>0.32419994289184439</v>
      </c>
    </row>
    <row r="128" spans="1:10">
      <c r="A128" s="42" t="s">
        <v>374</v>
      </c>
      <c r="B128" s="42" t="s">
        <v>366</v>
      </c>
      <c r="C128" s="43">
        <v>12</v>
      </c>
      <c r="D128" s="43">
        <v>48</v>
      </c>
      <c r="E128" s="43">
        <v>440</v>
      </c>
      <c r="F128" s="42" t="s">
        <v>451</v>
      </c>
      <c r="G128" s="44">
        <v>0.98780000000000001</v>
      </c>
      <c r="H128" s="45">
        <v>0.98780000000000001</v>
      </c>
      <c r="I128">
        <f t="shared" si="2"/>
        <v>1.9068654459463263E-2</v>
      </c>
      <c r="J128">
        <f t="shared" si="3"/>
        <v>1.9068654459463263E-2</v>
      </c>
    </row>
    <row r="129" spans="1:10">
      <c r="A129" s="42" t="s">
        <v>78</v>
      </c>
      <c r="B129" s="42" t="s">
        <v>32</v>
      </c>
      <c r="C129" s="43">
        <v>10</v>
      </c>
      <c r="D129" s="43">
        <v>40</v>
      </c>
      <c r="E129" s="43">
        <v>539</v>
      </c>
      <c r="F129" s="42" t="s">
        <v>409</v>
      </c>
      <c r="G129" s="44">
        <v>0.98760000000000003</v>
      </c>
      <c r="H129" s="45">
        <v>0.98760000000000003</v>
      </c>
      <c r="I129">
        <f t="shared" si="2"/>
        <v>1.588732802200675E-2</v>
      </c>
      <c r="J129">
        <f t="shared" si="3"/>
        <v>1.588732802200675E-2</v>
      </c>
    </row>
    <row r="130" spans="1:10">
      <c r="A130" s="42" t="s">
        <v>282</v>
      </c>
      <c r="B130" s="42" t="s">
        <v>92</v>
      </c>
      <c r="C130" s="43">
        <v>20</v>
      </c>
      <c r="D130" s="43">
        <v>80</v>
      </c>
      <c r="E130" s="43">
        <v>672</v>
      </c>
      <c r="F130" s="42" t="s">
        <v>92</v>
      </c>
      <c r="G130" s="44">
        <v>0.98729999999999996</v>
      </c>
      <c r="H130" s="45">
        <v>0.98729999999999996</v>
      </c>
      <c r="I130">
        <f t="shared" si="2"/>
        <v>3.1765003961375576E-2</v>
      </c>
      <c r="J130">
        <f t="shared" si="3"/>
        <v>3.1765003961375576E-2</v>
      </c>
    </row>
    <row r="131" spans="1:10">
      <c r="A131" s="42" t="s">
        <v>141</v>
      </c>
      <c r="B131" s="42" t="s">
        <v>44</v>
      </c>
      <c r="C131" s="43">
        <v>186</v>
      </c>
      <c r="D131" s="43">
        <v>854</v>
      </c>
      <c r="E131" s="43">
        <v>7276</v>
      </c>
      <c r="F131" s="42" t="s">
        <v>45</v>
      </c>
      <c r="G131" s="44">
        <v>0.98699999999999999</v>
      </c>
      <c r="H131" s="45">
        <v>0.98699999999999999</v>
      </c>
      <c r="I131">
        <f t="shared" si="2"/>
        <v>0.33898838130552461</v>
      </c>
      <c r="J131">
        <f t="shared" si="3"/>
        <v>0.33898838130552461</v>
      </c>
    </row>
    <row r="132" spans="1:10">
      <c r="A132" s="42" t="s">
        <v>167</v>
      </c>
      <c r="B132" s="42" t="s">
        <v>89</v>
      </c>
      <c r="C132" s="43">
        <v>4</v>
      </c>
      <c r="D132" s="43">
        <v>8</v>
      </c>
      <c r="E132" s="43">
        <v>49</v>
      </c>
      <c r="F132" s="42" t="s">
        <v>90</v>
      </c>
      <c r="G132" s="44">
        <v>0.98540000000000005</v>
      </c>
      <c r="H132" s="45">
        <v>0.98540000000000005</v>
      </c>
      <c r="I132">
        <f t="shared" si="2"/>
        <v>3.170387410466879E-3</v>
      </c>
      <c r="J132">
        <f t="shared" si="3"/>
        <v>3.170387410466879E-3</v>
      </c>
    </row>
    <row r="133" spans="1:10">
      <c r="A133" s="42" t="s">
        <v>133</v>
      </c>
      <c r="B133" s="42" t="s">
        <v>32</v>
      </c>
      <c r="C133" s="43">
        <v>736</v>
      </c>
      <c r="D133" s="43">
        <v>4232</v>
      </c>
      <c r="E133" s="43">
        <v>33941</v>
      </c>
      <c r="F133" s="42" t="s">
        <v>409</v>
      </c>
      <c r="G133" s="44">
        <v>0.98480000000000001</v>
      </c>
      <c r="H133" s="45">
        <v>0.98480000000000001</v>
      </c>
      <c r="I133">
        <f t="shared" si="2"/>
        <v>1.6761137497938881</v>
      </c>
      <c r="J133">
        <f t="shared" si="3"/>
        <v>1.6761137497938881</v>
      </c>
    </row>
    <row r="134" spans="1:10">
      <c r="A134" s="42" t="s">
        <v>140</v>
      </c>
      <c r="B134" s="42" t="s">
        <v>107</v>
      </c>
      <c r="C134" s="43">
        <v>72</v>
      </c>
      <c r="D134" s="43">
        <v>144</v>
      </c>
      <c r="E134" s="43">
        <v>864</v>
      </c>
      <c r="F134" s="42" t="s">
        <v>60</v>
      </c>
      <c r="G134" s="44">
        <v>0.98480000000000001</v>
      </c>
      <c r="H134" s="45">
        <v>0.98480000000000001</v>
      </c>
      <c r="I134">
        <f t="shared" ref="I134:I197" si="4">G134*D134/$M$5*100</f>
        <v>5.703222589090734E-2</v>
      </c>
      <c r="J134">
        <f t="shared" ref="J134:J197" si="5">H134*D134/$M$5*100</f>
        <v>5.703222589090734E-2</v>
      </c>
    </row>
    <row r="135" spans="1:10">
      <c r="A135" s="42" t="s">
        <v>347</v>
      </c>
      <c r="B135" s="42" t="s">
        <v>32</v>
      </c>
      <c r="C135" s="43">
        <v>506</v>
      </c>
      <c r="D135" s="43">
        <v>2024</v>
      </c>
      <c r="E135" s="43">
        <v>17002</v>
      </c>
      <c r="F135" s="42" t="s">
        <v>409</v>
      </c>
      <c r="G135" s="44">
        <v>0.98470000000000002</v>
      </c>
      <c r="H135" s="45">
        <v>0.98470000000000002</v>
      </c>
      <c r="I135">
        <f t="shared" si="4"/>
        <v>0.80153822023639554</v>
      </c>
      <c r="J135">
        <f t="shared" si="5"/>
        <v>0.80153822023639554</v>
      </c>
    </row>
    <row r="136" spans="1:10">
      <c r="A136" s="42" t="s">
        <v>324</v>
      </c>
      <c r="B136" s="42" t="s">
        <v>225</v>
      </c>
      <c r="C136" s="43">
        <v>34</v>
      </c>
      <c r="D136" s="43">
        <v>272</v>
      </c>
      <c r="E136" s="53"/>
      <c r="F136" s="42" t="s">
        <v>471</v>
      </c>
      <c r="G136" s="44">
        <v>0.98419999999999996</v>
      </c>
      <c r="H136" s="45">
        <v>0.98419999999999996</v>
      </c>
      <c r="I136">
        <f t="shared" si="4"/>
        <v>0.10766190363199826</v>
      </c>
      <c r="J136">
        <f t="shared" si="5"/>
        <v>0.10766190363199826</v>
      </c>
    </row>
    <row r="137" spans="1:10">
      <c r="A137" s="42" t="s">
        <v>312</v>
      </c>
      <c r="B137" s="42" t="s">
        <v>54</v>
      </c>
      <c r="C137" s="43">
        <v>448</v>
      </c>
      <c r="D137" s="43">
        <v>5376</v>
      </c>
      <c r="E137" s="43">
        <v>45320</v>
      </c>
      <c r="F137" s="42" t="s">
        <v>415</v>
      </c>
      <c r="G137" s="44">
        <v>0.98409999999999997</v>
      </c>
      <c r="H137" s="45">
        <v>0.98409999999999997</v>
      </c>
      <c r="I137">
        <f t="shared" si="4"/>
        <v>2.1276896533695822</v>
      </c>
      <c r="J137">
        <f t="shared" si="5"/>
        <v>2.1276896533695822</v>
      </c>
    </row>
    <row r="138" spans="1:10">
      <c r="A138" s="42" t="s">
        <v>187</v>
      </c>
      <c r="B138" s="42" t="s">
        <v>44</v>
      </c>
      <c r="C138" s="43">
        <v>88</v>
      </c>
      <c r="D138" s="43">
        <v>344</v>
      </c>
      <c r="E138" s="43">
        <v>3618</v>
      </c>
      <c r="F138" s="42" t="s">
        <v>45</v>
      </c>
      <c r="G138" s="44">
        <v>0.98399999999999999</v>
      </c>
      <c r="H138" s="45">
        <v>0.98399999999999999</v>
      </c>
      <c r="I138">
        <f t="shared" si="4"/>
        <v>0.13613297352514164</v>
      </c>
      <c r="J138">
        <f t="shared" si="5"/>
        <v>0.13613297352514164</v>
      </c>
    </row>
    <row r="139" spans="1:10">
      <c r="A139" s="42" t="s">
        <v>194</v>
      </c>
      <c r="B139" s="42" t="s">
        <v>85</v>
      </c>
      <c r="C139" s="43">
        <v>20</v>
      </c>
      <c r="D139" s="43">
        <v>20</v>
      </c>
      <c r="E139" s="43">
        <v>60</v>
      </c>
      <c r="F139" s="42" t="s">
        <v>412</v>
      </c>
      <c r="G139" s="44">
        <v>0.98380000000000001</v>
      </c>
      <c r="H139" s="45">
        <v>0.98380000000000001</v>
      </c>
      <c r="I139">
        <f t="shared" si="4"/>
        <v>7.9130990826499804E-3</v>
      </c>
      <c r="J139">
        <f t="shared" si="5"/>
        <v>7.9130990826499804E-3</v>
      </c>
    </row>
    <row r="140" spans="1:10">
      <c r="A140" s="42" t="s">
        <v>416</v>
      </c>
      <c r="B140" s="42" t="s">
        <v>417</v>
      </c>
      <c r="C140" s="43">
        <v>2</v>
      </c>
      <c r="D140" s="43">
        <v>8</v>
      </c>
      <c r="E140" s="43">
        <v>118</v>
      </c>
      <c r="F140" s="42" t="s">
        <v>19</v>
      </c>
      <c r="G140" s="44">
        <v>0.98360000000000003</v>
      </c>
      <c r="H140" s="45">
        <v>0.98360000000000003</v>
      </c>
      <c r="I140">
        <f t="shared" si="4"/>
        <v>3.1645961608841307E-3</v>
      </c>
      <c r="J140">
        <f t="shared" si="5"/>
        <v>3.1645961608841307E-3</v>
      </c>
    </row>
    <row r="141" spans="1:10">
      <c r="A141" s="42" t="s">
        <v>357</v>
      </c>
      <c r="B141" s="42" t="s">
        <v>117</v>
      </c>
      <c r="C141" s="43">
        <v>28</v>
      </c>
      <c r="D141" s="43">
        <v>40</v>
      </c>
      <c r="E141" s="43">
        <v>400</v>
      </c>
      <c r="F141" s="42" t="s">
        <v>421</v>
      </c>
      <c r="G141" s="44">
        <v>0.98340000000000005</v>
      </c>
      <c r="H141" s="45">
        <v>0.98340000000000005</v>
      </c>
      <c r="I141">
        <f t="shared" si="4"/>
        <v>1.581976344354135E-2</v>
      </c>
      <c r="J141">
        <f t="shared" si="5"/>
        <v>1.581976344354135E-2</v>
      </c>
    </row>
    <row r="142" spans="1:10">
      <c r="A142" s="42" t="s">
        <v>205</v>
      </c>
      <c r="B142" s="42" t="s">
        <v>16</v>
      </c>
      <c r="C142" s="43">
        <v>188</v>
      </c>
      <c r="D142" s="43">
        <v>278</v>
      </c>
      <c r="E142" s="43">
        <v>812</v>
      </c>
      <c r="F142" s="42" t="s">
        <v>495</v>
      </c>
      <c r="G142" s="44">
        <v>0.98319999999999996</v>
      </c>
      <c r="H142" s="45">
        <v>0.73740000000000006</v>
      </c>
      <c r="I142">
        <f t="shared" si="4"/>
        <v>0.10992499527450121</v>
      </c>
      <c r="J142">
        <f t="shared" si="5"/>
        <v>8.2443746455875905E-2</v>
      </c>
    </row>
    <row r="143" spans="1:10">
      <c r="A143" s="42" t="s">
        <v>168</v>
      </c>
      <c r="B143" s="42" t="s">
        <v>32</v>
      </c>
      <c r="C143" s="43">
        <v>196</v>
      </c>
      <c r="D143" s="43">
        <v>784</v>
      </c>
      <c r="E143" s="43">
        <v>8663</v>
      </c>
      <c r="F143" s="42" t="s">
        <v>409</v>
      </c>
      <c r="G143" s="44">
        <v>0.98319999999999996</v>
      </c>
      <c r="H143" s="45">
        <v>0.98319999999999996</v>
      </c>
      <c r="I143">
        <f t="shared" si="4"/>
        <v>0.31000430322017608</v>
      </c>
      <c r="J143">
        <f t="shared" si="5"/>
        <v>0.31000430322017608</v>
      </c>
    </row>
    <row r="144" spans="1:10">
      <c r="A144" s="42" t="s">
        <v>235</v>
      </c>
      <c r="B144" s="42" t="s">
        <v>54</v>
      </c>
      <c r="C144" s="43">
        <v>32</v>
      </c>
      <c r="D144" s="43">
        <v>64</v>
      </c>
      <c r="E144" s="43">
        <v>435</v>
      </c>
      <c r="F144" s="42" t="s">
        <v>415</v>
      </c>
      <c r="G144" s="44">
        <v>0.98319999999999996</v>
      </c>
      <c r="H144" s="45">
        <v>0.98319999999999996</v>
      </c>
      <c r="I144">
        <f t="shared" si="4"/>
        <v>2.530647373225927E-2</v>
      </c>
      <c r="J144">
        <f t="shared" si="5"/>
        <v>2.530647373225927E-2</v>
      </c>
    </row>
    <row r="145" spans="1:10">
      <c r="A145" s="42" t="s">
        <v>42</v>
      </c>
      <c r="B145" s="42" t="s">
        <v>36</v>
      </c>
      <c r="C145" s="43">
        <v>1</v>
      </c>
      <c r="D145" s="43">
        <v>1</v>
      </c>
      <c r="E145" s="53"/>
      <c r="F145" s="42" t="s">
        <v>444</v>
      </c>
      <c r="G145" s="44">
        <v>0.98270000000000002</v>
      </c>
      <c r="H145" s="45">
        <v>0.98270000000000002</v>
      </c>
      <c r="I145">
        <f t="shared" si="4"/>
        <v>3.9521256701159461E-4</v>
      </c>
      <c r="J145">
        <f t="shared" si="5"/>
        <v>3.9521256701159461E-4</v>
      </c>
    </row>
    <row r="146" spans="1:10">
      <c r="A146" s="42" t="s">
        <v>20</v>
      </c>
      <c r="B146" s="42" t="s">
        <v>21</v>
      </c>
      <c r="C146" s="43">
        <v>8</v>
      </c>
      <c r="D146" s="43">
        <v>32</v>
      </c>
      <c r="E146" s="43">
        <v>294</v>
      </c>
      <c r="F146" s="42" t="s">
        <v>410</v>
      </c>
      <c r="G146" s="44">
        <v>0.98199999999999998</v>
      </c>
      <c r="H146" s="45">
        <v>0.98199999999999998</v>
      </c>
      <c r="I146">
        <f t="shared" si="4"/>
        <v>1.2637793533908974E-2</v>
      </c>
      <c r="J146">
        <f t="shared" si="5"/>
        <v>1.2637793533908974E-2</v>
      </c>
    </row>
    <row r="147" spans="1:10">
      <c r="A147" s="42" t="s">
        <v>437</v>
      </c>
      <c r="B147" s="42" t="s">
        <v>438</v>
      </c>
      <c r="C147" s="43">
        <v>6</v>
      </c>
      <c r="D147" s="43">
        <v>12</v>
      </c>
      <c r="E147" s="43">
        <v>120</v>
      </c>
      <c r="F147" s="42" t="s">
        <v>474</v>
      </c>
      <c r="G147" s="44">
        <v>0.98099999999999998</v>
      </c>
      <c r="H147" s="45">
        <v>0.97009999999999996</v>
      </c>
      <c r="I147">
        <f t="shared" si="4"/>
        <v>4.734346533896908E-3</v>
      </c>
      <c r="J147">
        <f t="shared" si="5"/>
        <v>4.6817426835202751E-3</v>
      </c>
    </row>
    <row r="148" spans="1:10">
      <c r="A148" s="42" t="s">
        <v>182</v>
      </c>
      <c r="B148" s="42" t="s">
        <v>10</v>
      </c>
      <c r="C148" s="43">
        <v>2</v>
      </c>
      <c r="D148" s="43">
        <v>8</v>
      </c>
      <c r="E148" s="43">
        <v>160</v>
      </c>
      <c r="F148" s="42" t="s">
        <v>11</v>
      </c>
      <c r="G148" s="44">
        <v>0.98070000000000002</v>
      </c>
      <c r="H148" s="45">
        <v>0.97529999999999994</v>
      </c>
      <c r="I148">
        <f t="shared" si="4"/>
        <v>3.1552658143341474E-3</v>
      </c>
      <c r="J148">
        <f t="shared" si="5"/>
        <v>3.1378920655859015E-3</v>
      </c>
    </row>
    <row r="149" spans="1:10">
      <c r="A149" s="42" t="s">
        <v>31</v>
      </c>
      <c r="B149" s="42" t="s">
        <v>32</v>
      </c>
      <c r="C149" s="43">
        <v>222</v>
      </c>
      <c r="D149" s="43">
        <v>838</v>
      </c>
      <c r="E149" s="43">
        <v>7291</v>
      </c>
      <c r="F149" s="42" t="s">
        <v>409</v>
      </c>
      <c r="G149" s="44">
        <v>0.98029999999999995</v>
      </c>
      <c r="H149" s="45">
        <v>0.96050000000000002</v>
      </c>
      <c r="I149">
        <f t="shared" si="4"/>
        <v>0.33037928663065907</v>
      </c>
      <c r="J149">
        <f t="shared" si="5"/>
        <v>0.32370631929893706</v>
      </c>
    </row>
    <row r="150" spans="1:10">
      <c r="A150" s="42" t="s">
        <v>109</v>
      </c>
      <c r="B150" s="42" t="s">
        <v>32</v>
      </c>
      <c r="C150" s="43">
        <v>8</v>
      </c>
      <c r="D150" s="43">
        <v>32</v>
      </c>
      <c r="E150" s="43">
        <v>3200</v>
      </c>
      <c r="F150" s="42" t="s">
        <v>409</v>
      </c>
      <c r="G150" s="44">
        <v>0.98</v>
      </c>
      <c r="H150" s="45">
        <v>0.98</v>
      </c>
      <c r="I150">
        <f t="shared" si="4"/>
        <v>1.2612054646874536E-2</v>
      </c>
      <c r="J150">
        <f t="shared" si="5"/>
        <v>1.2612054646874536E-2</v>
      </c>
    </row>
    <row r="151" spans="1:10">
      <c r="A151" s="42" t="s">
        <v>236</v>
      </c>
      <c r="B151" s="42" t="s">
        <v>44</v>
      </c>
      <c r="C151" s="43">
        <v>136</v>
      </c>
      <c r="D151" s="43">
        <v>444</v>
      </c>
      <c r="E151" s="43">
        <v>5193</v>
      </c>
      <c r="F151" s="42" t="s">
        <v>45</v>
      </c>
      <c r="G151" s="44">
        <v>0.97929999999999995</v>
      </c>
      <c r="H151" s="45">
        <v>0.91739999999999999</v>
      </c>
      <c r="I151">
        <f t="shared" si="4"/>
        <v>0.17486726375522316</v>
      </c>
      <c r="J151">
        <f t="shared" si="5"/>
        <v>0.16381418132241576</v>
      </c>
    </row>
    <row r="152" spans="1:10">
      <c r="A152" s="42" t="s">
        <v>49</v>
      </c>
      <c r="B152" s="42" t="s">
        <v>21</v>
      </c>
      <c r="C152" s="43">
        <v>8</v>
      </c>
      <c r="D152" s="43">
        <v>32</v>
      </c>
      <c r="E152" s="43">
        <v>294</v>
      </c>
      <c r="F152" s="42" t="s">
        <v>410</v>
      </c>
      <c r="G152" s="44">
        <v>0.97889999999999999</v>
      </c>
      <c r="H152" s="45">
        <v>0.97889999999999999</v>
      </c>
      <c r="I152">
        <f t="shared" si="4"/>
        <v>1.2597898259005593E-2</v>
      </c>
      <c r="J152">
        <f t="shared" si="5"/>
        <v>1.2597898259005593E-2</v>
      </c>
    </row>
    <row r="153" spans="1:10">
      <c r="A153" s="42" t="s">
        <v>212</v>
      </c>
      <c r="B153" s="42" t="s">
        <v>29</v>
      </c>
      <c r="C153" s="43">
        <v>472</v>
      </c>
      <c r="D153" s="43">
        <v>1616</v>
      </c>
      <c r="E153" s="43">
        <v>13574</v>
      </c>
      <c r="F153" s="42" t="s">
        <v>30</v>
      </c>
      <c r="G153" s="44">
        <v>0.97889999999999999</v>
      </c>
      <c r="H153" s="45">
        <v>0.84570000000000001</v>
      </c>
      <c r="I153">
        <f t="shared" si="4"/>
        <v>0.63619386207978246</v>
      </c>
      <c r="J153">
        <f t="shared" si="5"/>
        <v>0.54962626331685771</v>
      </c>
    </row>
    <row r="154" spans="1:10">
      <c r="A154" s="42" t="s">
        <v>353</v>
      </c>
      <c r="B154" s="42" t="s">
        <v>16</v>
      </c>
      <c r="C154" s="43">
        <v>35</v>
      </c>
      <c r="D154" s="43">
        <v>280</v>
      </c>
      <c r="E154" s="43">
        <v>1820</v>
      </c>
      <c r="F154" s="42" t="s">
        <v>495</v>
      </c>
      <c r="G154" s="44">
        <v>0.97770000000000001</v>
      </c>
      <c r="H154" s="45">
        <v>0.97770000000000001</v>
      </c>
      <c r="I154">
        <f t="shared" si="4"/>
        <v>0.11009648060936816</v>
      </c>
      <c r="J154">
        <f t="shared" si="5"/>
        <v>0.11009648060936816</v>
      </c>
    </row>
    <row r="155" spans="1:10">
      <c r="A155" s="42" t="s">
        <v>93</v>
      </c>
      <c r="B155" s="42" t="s">
        <v>16</v>
      </c>
      <c r="C155" s="43">
        <v>12</v>
      </c>
      <c r="D155" s="43">
        <v>48</v>
      </c>
      <c r="E155" s="43">
        <v>4373</v>
      </c>
      <c r="F155" s="42" t="s">
        <v>495</v>
      </c>
      <c r="G155" s="44">
        <v>0.97750000000000004</v>
      </c>
      <c r="H155" s="45">
        <v>0.97750000000000004</v>
      </c>
      <c r="I155">
        <f t="shared" si="4"/>
        <v>1.8869821557122232E-2</v>
      </c>
      <c r="J155">
        <f t="shared" si="5"/>
        <v>1.8869821557122232E-2</v>
      </c>
    </row>
    <row r="156" spans="1:10">
      <c r="A156" s="42" t="s">
        <v>224</v>
      </c>
      <c r="B156" s="42" t="s">
        <v>225</v>
      </c>
      <c r="C156" s="43">
        <v>34</v>
      </c>
      <c r="D156" s="43">
        <v>272</v>
      </c>
      <c r="E156" s="43">
        <v>26022</v>
      </c>
      <c r="F156" s="42" t="s">
        <v>471</v>
      </c>
      <c r="G156" s="44">
        <v>0.97709999999999997</v>
      </c>
      <c r="H156" s="45">
        <v>0.97709999999999997</v>
      </c>
      <c r="I156">
        <f t="shared" si="4"/>
        <v>0.10688523271573408</v>
      </c>
      <c r="J156">
        <f t="shared" si="5"/>
        <v>0.10688523271573408</v>
      </c>
    </row>
    <row r="157" spans="1:10">
      <c r="A157" s="42" t="s">
        <v>81</v>
      </c>
      <c r="B157" s="42" t="s">
        <v>32</v>
      </c>
      <c r="C157" s="43">
        <v>62</v>
      </c>
      <c r="D157" s="43">
        <v>152</v>
      </c>
      <c r="E157" s="43">
        <v>198</v>
      </c>
      <c r="F157" s="42" t="s">
        <v>409</v>
      </c>
      <c r="G157" s="44">
        <v>0.97699999999999998</v>
      </c>
      <c r="H157" s="45">
        <v>0.75309999999999999</v>
      </c>
      <c r="I157">
        <f t="shared" si="4"/>
        <v>5.9723870002533666E-2</v>
      </c>
      <c r="J157">
        <f t="shared" si="5"/>
        <v>4.6036895085883427E-2</v>
      </c>
    </row>
    <row r="158" spans="1:10">
      <c r="A158" s="42" t="s">
        <v>58</v>
      </c>
      <c r="B158" s="42" t="s">
        <v>59</v>
      </c>
      <c r="C158" s="43">
        <v>1403</v>
      </c>
      <c r="D158" s="43">
        <v>1403</v>
      </c>
      <c r="E158" s="43">
        <v>8428</v>
      </c>
      <c r="F158" s="42" t="s">
        <v>60</v>
      </c>
      <c r="G158" s="44">
        <v>0.97650000000000003</v>
      </c>
      <c r="H158" s="45">
        <v>0.97650000000000003</v>
      </c>
      <c r="I158">
        <f t="shared" si="4"/>
        <v>0.5509849145991772</v>
      </c>
      <c r="J158">
        <f t="shared" si="5"/>
        <v>0.5509849145991772</v>
      </c>
    </row>
    <row r="159" spans="1:10">
      <c r="A159" s="42" t="s">
        <v>34</v>
      </c>
      <c r="B159" s="42" t="s">
        <v>16</v>
      </c>
      <c r="C159" s="43">
        <v>64</v>
      </c>
      <c r="D159" s="43">
        <v>256</v>
      </c>
      <c r="E159" s="43">
        <v>1920</v>
      </c>
      <c r="F159" s="42" t="s">
        <v>495</v>
      </c>
      <c r="G159" s="44">
        <v>0.97629999999999995</v>
      </c>
      <c r="H159" s="45">
        <v>0.76259999999999994</v>
      </c>
      <c r="I159">
        <f t="shared" si="4"/>
        <v>0.10051550164688659</v>
      </c>
      <c r="J159">
        <f t="shared" si="5"/>
        <v>7.8513901009849146E-2</v>
      </c>
    </row>
    <row r="160" spans="1:10">
      <c r="A160" s="42" t="s">
        <v>372</v>
      </c>
      <c r="B160" s="42" t="s">
        <v>29</v>
      </c>
      <c r="C160" s="43">
        <v>72</v>
      </c>
      <c r="D160" s="43">
        <v>384</v>
      </c>
      <c r="E160" s="43">
        <v>3368</v>
      </c>
      <c r="F160" s="42" t="s">
        <v>30</v>
      </c>
      <c r="G160" s="44">
        <v>0.97589999999999999</v>
      </c>
      <c r="H160" s="45">
        <v>0.97589999999999999</v>
      </c>
      <c r="I160">
        <f t="shared" si="4"/>
        <v>0.15071147914144722</v>
      </c>
      <c r="J160">
        <f t="shared" si="5"/>
        <v>0.15071147914144722</v>
      </c>
    </row>
    <row r="161" spans="1:10">
      <c r="A161" s="42" t="s">
        <v>275</v>
      </c>
      <c r="B161" s="42" t="s">
        <v>92</v>
      </c>
      <c r="C161" s="43">
        <v>12</v>
      </c>
      <c r="D161" s="43">
        <v>48</v>
      </c>
      <c r="E161" s="53"/>
      <c r="F161" s="42" t="s">
        <v>92</v>
      </c>
      <c r="G161" s="44">
        <v>0.97589999999999999</v>
      </c>
      <c r="H161" s="45">
        <v>0.97589999999999999</v>
      </c>
      <c r="I161">
        <f t="shared" si="4"/>
        <v>1.8838934892680903E-2</v>
      </c>
      <c r="J161">
        <f t="shared" si="5"/>
        <v>1.8838934892680903E-2</v>
      </c>
    </row>
    <row r="162" spans="1:10">
      <c r="A162" s="42" t="s">
        <v>401</v>
      </c>
      <c r="B162" s="42" t="s">
        <v>150</v>
      </c>
      <c r="C162" s="43">
        <v>100</v>
      </c>
      <c r="D162" s="43">
        <v>800</v>
      </c>
      <c r="E162" s="43">
        <v>6976</v>
      </c>
      <c r="F162" s="42" t="s">
        <v>443</v>
      </c>
      <c r="G162" s="44">
        <v>0.9758</v>
      </c>
      <c r="H162" s="45">
        <v>0.9758</v>
      </c>
      <c r="I162">
        <f t="shared" si="4"/>
        <v>0.31395007460255536</v>
      </c>
      <c r="J162">
        <f t="shared" si="5"/>
        <v>0.31395007460255536</v>
      </c>
    </row>
    <row r="163" spans="1:10">
      <c r="A163" s="42" t="s">
        <v>116</v>
      </c>
      <c r="B163" s="42" t="s">
        <v>117</v>
      </c>
      <c r="C163" s="43">
        <v>1</v>
      </c>
      <c r="D163" s="43">
        <v>4</v>
      </c>
      <c r="E163" s="43">
        <v>40</v>
      </c>
      <c r="F163" s="42" t="s">
        <v>421</v>
      </c>
      <c r="G163" s="44">
        <v>0.97560000000000002</v>
      </c>
      <c r="H163" s="45">
        <v>0.88939999999999997</v>
      </c>
      <c r="I163">
        <f t="shared" si="4"/>
        <v>1.5694286369248467E-3</v>
      </c>
      <c r="J163">
        <f t="shared" si="5"/>
        <v>1.4307603830268126E-3</v>
      </c>
    </row>
    <row r="164" spans="1:10">
      <c r="A164" s="42" t="s">
        <v>57</v>
      </c>
      <c r="B164" s="42" t="s">
        <v>29</v>
      </c>
      <c r="C164" s="43">
        <v>510</v>
      </c>
      <c r="D164" s="43">
        <v>2112</v>
      </c>
      <c r="E164" s="43">
        <v>21298</v>
      </c>
      <c r="F164" s="42" t="s">
        <v>30</v>
      </c>
      <c r="G164" s="44">
        <v>0.97529999999999994</v>
      </c>
      <c r="H164" s="45">
        <v>0.97529999999999994</v>
      </c>
      <c r="I164">
        <f t="shared" si="4"/>
        <v>0.82840350531467788</v>
      </c>
      <c r="J164">
        <f t="shared" si="5"/>
        <v>0.82840350531467788</v>
      </c>
    </row>
    <row r="165" spans="1:10">
      <c r="A165" s="42" t="s">
        <v>314</v>
      </c>
      <c r="B165" s="42" t="s">
        <v>138</v>
      </c>
      <c r="C165" s="43">
        <v>2</v>
      </c>
      <c r="D165" s="43">
        <v>8</v>
      </c>
      <c r="E165" s="43">
        <v>83</v>
      </c>
      <c r="F165" s="42" t="s">
        <v>470</v>
      </c>
      <c r="G165" s="44">
        <v>0.97309999999999997</v>
      </c>
      <c r="H165" s="45">
        <v>0.97309999999999997</v>
      </c>
      <c r="I165">
        <f t="shared" si="4"/>
        <v>3.1308138716514308E-3</v>
      </c>
      <c r="J165">
        <f t="shared" si="5"/>
        <v>3.1308138716514308E-3</v>
      </c>
    </row>
    <row r="166" spans="1:10">
      <c r="A166" s="42" t="s">
        <v>393</v>
      </c>
      <c r="B166" s="42" t="s">
        <v>13</v>
      </c>
      <c r="C166" s="43">
        <v>14</v>
      </c>
      <c r="D166" s="43">
        <v>14</v>
      </c>
      <c r="E166" s="43">
        <v>114</v>
      </c>
      <c r="F166" s="42" t="s">
        <v>412</v>
      </c>
      <c r="G166" s="44">
        <v>0.97299999999999998</v>
      </c>
      <c r="H166" s="45">
        <v>0.97299999999999998</v>
      </c>
      <c r="I166">
        <f t="shared" si="4"/>
        <v>5.4783612372361259E-3</v>
      </c>
      <c r="J166">
        <f t="shared" si="5"/>
        <v>5.4783612372361259E-3</v>
      </c>
    </row>
    <row r="167" spans="1:10">
      <c r="A167" s="42" t="s">
        <v>319</v>
      </c>
      <c r="B167" s="42" t="s">
        <v>54</v>
      </c>
      <c r="C167" s="43">
        <v>156</v>
      </c>
      <c r="D167" s="43">
        <v>312</v>
      </c>
      <c r="E167" s="43">
        <v>2122</v>
      </c>
      <c r="F167" s="42" t="s">
        <v>415</v>
      </c>
      <c r="G167" s="44">
        <v>0.97130000000000005</v>
      </c>
      <c r="H167" s="45">
        <v>0.97130000000000005</v>
      </c>
      <c r="I167">
        <f t="shared" si="4"/>
        <v>0.12187588226067864</v>
      </c>
      <c r="J167">
        <f t="shared" si="5"/>
        <v>0.12187588226067864</v>
      </c>
    </row>
    <row r="168" spans="1:10">
      <c r="A168" s="42" t="s">
        <v>271</v>
      </c>
      <c r="B168" s="42" t="s">
        <v>272</v>
      </c>
      <c r="C168" s="43">
        <v>106</v>
      </c>
      <c r="D168" s="43">
        <v>524</v>
      </c>
      <c r="E168" s="43">
        <v>6365</v>
      </c>
      <c r="F168" s="42" t="s">
        <v>19</v>
      </c>
      <c r="G168" s="44">
        <v>0.97109999999999996</v>
      </c>
      <c r="H168" s="45">
        <v>0.9617</v>
      </c>
      <c r="I168">
        <f t="shared" si="4"/>
        <v>0.20464683431797981</v>
      </c>
      <c r="J168">
        <f t="shared" si="5"/>
        <v>0.20266590522459191</v>
      </c>
    </row>
    <row r="169" spans="1:10">
      <c r="A169" s="42" t="s">
        <v>226</v>
      </c>
      <c r="B169" s="42" t="s">
        <v>16</v>
      </c>
      <c r="C169" s="43">
        <v>8</v>
      </c>
      <c r="D169" s="43">
        <v>32</v>
      </c>
      <c r="E169" s="43">
        <v>288</v>
      </c>
      <c r="F169" s="42" t="s">
        <v>495</v>
      </c>
      <c r="G169" s="44">
        <v>0.97109999999999996</v>
      </c>
      <c r="H169" s="45">
        <v>0.97109999999999996</v>
      </c>
      <c r="I169">
        <f t="shared" si="4"/>
        <v>1.2497516599571285E-2</v>
      </c>
      <c r="J169">
        <f t="shared" si="5"/>
        <v>1.2497516599571285E-2</v>
      </c>
    </row>
    <row r="170" spans="1:10">
      <c r="A170" s="42" t="s">
        <v>285</v>
      </c>
      <c r="B170" s="42" t="s">
        <v>154</v>
      </c>
      <c r="C170" s="43">
        <v>76</v>
      </c>
      <c r="D170" s="43">
        <v>256</v>
      </c>
      <c r="E170" s="43">
        <v>3046</v>
      </c>
      <c r="F170" s="42" t="s">
        <v>155</v>
      </c>
      <c r="G170" s="44">
        <v>0.9708</v>
      </c>
      <c r="H170" s="45">
        <v>0.95650000000000002</v>
      </c>
      <c r="I170">
        <f t="shared" si="4"/>
        <v>9.9949246132128966E-2</v>
      </c>
      <c r="J170">
        <f t="shared" si="5"/>
        <v>9.8476981793759133E-2</v>
      </c>
    </row>
    <row r="171" spans="1:10">
      <c r="A171" s="42" t="s">
        <v>313</v>
      </c>
      <c r="B171" s="42" t="s">
        <v>225</v>
      </c>
      <c r="C171" s="43">
        <v>124</v>
      </c>
      <c r="D171" s="43">
        <v>496</v>
      </c>
      <c r="E171" s="43">
        <v>54560</v>
      </c>
      <c r="F171" s="42" t="s">
        <v>471</v>
      </c>
      <c r="G171" s="44">
        <v>0.97030000000000005</v>
      </c>
      <c r="H171" s="45">
        <v>0.97030000000000005</v>
      </c>
      <c r="I171">
        <f t="shared" si="4"/>
        <v>0.19355192619374142</v>
      </c>
      <c r="J171">
        <f t="shared" si="5"/>
        <v>0.19355192619374142</v>
      </c>
    </row>
    <row r="172" spans="1:10">
      <c r="A172" s="42" t="s">
        <v>300</v>
      </c>
      <c r="B172" s="42" t="s">
        <v>150</v>
      </c>
      <c r="C172" s="43">
        <v>24</v>
      </c>
      <c r="D172" s="43">
        <v>84</v>
      </c>
      <c r="E172" s="43">
        <v>732</v>
      </c>
      <c r="F172" s="42" t="s">
        <v>443</v>
      </c>
      <c r="G172" s="44">
        <v>0.97019999999999995</v>
      </c>
      <c r="H172" s="45">
        <v>0.97019999999999995</v>
      </c>
      <c r="I172">
        <f t="shared" si="4"/>
        <v>3.2775577013565198E-2</v>
      </c>
      <c r="J172">
        <f t="shared" si="5"/>
        <v>3.2775577013565198E-2</v>
      </c>
    </row>
    <row r="173" spans="1:10">
      <c r="A173" s="42" t="s">
        <v>128</v>
      </c>
      <c r="B173" s="42" t="s">
        <v>10</v>
      </c>
      <c r="C173" s="43">
        <v>1580</v>
      </c>
      <c r="D173" s="43">
        <v>8712</v>
      </c>
      <c r="E173" s="43">
        <v>89734</v>
      </c>
      <c r="F173" s="42" t="s">
        <v>11</v>
      </c>
      <c r="G173" s="44">
        <v>0.97</v>
      </c>
      <c r="H173" s="45">
        <v>0.97</v>
      </c>
      <c r="I173">
        <f t="shared" si="4"/>
        <v>3.3985948176359635</v>
      </c>
      <c r="J173">
        <f t="shared" si="5"/>
        <v>3.3985948176359635</v>
      </c>
    </row>
    <row r="174" spans="1:10">
      <c r="A174" s="42" t="s">
        <v>41</v>
      </c>
      <c r="B174" s="42" t="s">
        <v>29</v>
      </c>
      <c r="C174" s="43">
        <v>1536</v>
      </c>
      <c r="D174" s="43">
        <v>6144</v>
      </c>
      <c r="E174" s="43">
        <v>63283</v>
      </c>
      <c r="F174" s="42" t="s">
        <v>30</v>
      </c>
      <c r="G174" s="44">
        <v>0.96919999999999995</v>
      </c>
      <c r="H174" s="45">
        <v>0.96919999999999995</v>
      </c>
      <c r="I174">
        <f t="shared" si="4"/>
        <v>2.3948284141226055</v>
      </c>
      <c r="J174">
        <f t="shared" si="5"/>
        <v>2.3948284141226055</v>
      </c>
    </row>
    <row r="175" spans="1:10">
      <c r="A175" s="42" t="s">
        <v>88</v>
      </c>
      <c r="B175" s="42" t="s">
        <v>89</v>
      </c>
      <c r="C175" s="43">
        <v>60</v>
      </c>
      <c r="D175" s="43">
        <v>240</v>
      </c>
      <c r="E175" s="43">
        <v>2326</v>
      </c>
      <c r="F175" s="42" t="s">
        <v>90</v>
      </c>
      <c r="G175" s="44">
        <v>0.96899999999999997</v>
      </c>
      <c r="H175" s="45">
        <v>0.90439999999999998</v>
      </c>
      <c r="I175">
        <f t="shared" si="4"/>
        <v>9.3528680761388455E-2</v>
      </c>
      <c r="J175">
        <f t="shared" si="5"/>
        <v>8.7293435377295892E-2</v>
      </c>
    </row>
    <row r="176" spans="1:10">
      <c r="A176" s="42" t="s">
        <v>173</v>
      </c>
      <c r="B176" s="42" t="s">
        <v>174</v>
      </c>
      <c r="C176" s="43">
        <v>10</v>
      </c>
      <c r="D176" s="43">
        <v>10</v>
      </c>
      <c r="E176" s="43">
        <v>36</v>
      </c>
      <c r="F176" s="42" t="s">
        <v>60</v>
      </c>
      <c r="G176" s="44">
        <v>0.96809999999999996</v>
      </c>
      <c r="H176" s="45">
        <v>0.96809999999999996</v>
      </c>
      <c r="I176">
        <f t="shared" si="4"/>
        <v>3.8934088340686337E-3</v>
      </c>
      <c r="J176">
        <f t="shared" si="5"/>
        <v>3.8934088340686337E-3</v>
      </c>
    </row>
    <row r="177" spans="1:10">
      <c r="A177" s="42" t="s">
        <v>115</v>
      </c>
      <c r="B177" s="42" t="s">
        <v>16</v>
      </c>
      <c r="C177" s="43">
        <v>9</v>
      </c>
      <c r="D177" s="43">
        <v>9</v>
      </c>
      <c r="E177" s="43">
        <v>53</v>
      </c>
      <c r="F177" s="42" t="s">
        <v>495</v>
      </c>
      <c r="G177" s="44">
        <v>0.96599999999999997</v>
      </c>
      <c r="H177" s="45">
        <v>0.96599999999999997</v>
      </c>
      <c r="I177">
        <f t="shared" si="4"/>
        <v>3.4964669355844135E-3</v>
      </c>
      <c r="J177">
        <f t="shared" si="5"/>
        <v>3.4964669355844135E-3</v>
      </c>
    </row>
    <row r="178" spans="1:10">
      <c r="A178" s="42" t="s">
        <v>362</v>
      </c>
      <c r="B178" s="42" t="s">
        <v>13</v>
      </c>
      <c r="C178" s="43">
        <v>14</v>
      </c>
      <c r="D178" s="43">
        <v>112</v>
      </c>
      <c r="E178" s="43">
        <v>1389</v>
      </c>
      <c r="F178" s="42" t="s">
        <v>412</v>
      </c>
      <c r="G178" s="44">
        <v>0.96509999999999996</v>
      </c>
      <c r="H178" s="45">
        <v>0.96509999999999996</v>
      </c>
      <c r="I178">
        <f t="shared" si="4"/>
        <v>4.3471049784637908E-2</v>
      </c>
      <c r="J178">
        <f t="shared" si="5"/>
        <v>4.3471049784637908E-2</v>
      </c>
    </row>
    <row r="179" spans="1:10">
      <c r="A179" s="42" t="s">
        <v>229</v>
      </c>
      <c r="B179" s="42" t="s">
        <v>126</v>
      </c>
      <c r="C179" s="43">
        <v>39</v>
      </c>
      <c r="D179" s="43">
        <v>264</v>
      </c>
      <c r="E179" s="43">
        <v>2237</v>
      </c>
      <c r="F179" s="42" t="s">
        <v>60</v>
      </c>
      <c r="G179" s="44">
        <v>0.96489999999999998</v>
      </c>
      <c r="H179" s="45">
        <v>0.96489999999999998</v>
      </c>
      <c r="I179">
        <f t="shared" si="4"/>
        <v>0.10244623991055737</v>
      </c>
      <c r="J179">
        <f t="shared" si="5"/>
        <v>0.10244623991055737</v>
      </c>
    </row>
    <row r="180" spans="1:10">
      <c r="A180" s="42" t="s">
        <v>331</v>
      </c>
      <c r="B180" s="42" t="s">
        <v>13</v>
      </c>
      <c r="C180" s="43">
        <v>420</v>
      </c>
      <c r="D180" s="43">
        <v>1680</v>
      </c>
      <c r="E180" s="43">
        <v>14146</v>
      </c>
      <c r="F180" s="42" t="s">
        <v>412</v>
      </c>
      <c r="G180" s="44">
        <v>0.96479999999999999</v>
      </c>
      <c r="H180" s="45">
        <v>0.96479999999999999</v>
      </c>
      <c r="I180">
        <f t="shared" si="4"/>
        <v>0.65186305303417236</v>
      </c>
      <c r="J180">
        <f t="shared" si="5"/>
        <v>0.65186305303417236</v>
      </c>
    </row>
    <row r="181" spans="1:10">
      <c r="A181" s="42" t="s">
        <v>487</v>
      </c>
      <c r="B181" s="42" t="s">
        <v>13</v>
      </c>
      <c r="C181" s="43">
        <v>9</v>
      </c>
      <c r="D181" s="43">
        <v>18</v>
      </c>
      <c r="E181" s="43">
        <v>139</v>
      </c>
      <c r="F181" s="42" t="s">
        <v>412</v>
      </c>
      <c r="G181" s="44">
        <v>0.9647</v>
      </c>
      <c r="H181" s="45">
        <v>0.9647</v>
      </c>
      <c r="I181">
        <f t="shared" si="4"/>
        <v>6.9835230905968609E-3</v>
      </c>
      <c r="J181">
        <f t="shared" si="5"/>
        <v>6.9835230905968609E-3</v>
      </c>
    </row>
    <row r="182" spans="1:10">
      <c r="A182" s="42" t="s">
        <v>223</v>
      </c>
      <c r="B182" s="42" t="s">
        <v>117</v>
      </c>
      <c r="C182" s="43">
        <v>14</v>
      </c>
      <c r="D182" s="43">
        <v>84</v>
      </c>
      <c r="E182" s="43">
        <v>840</v>
      </c>
      <c r="F182" s="42" t="s">
        <v>421</v>
      </c>
      <c r="G182" s="44">
        <v>0.96360000000000001</v>
      </c>
      <c r="H182" s="45">
        <v>0.96360000000000001</v>
      </c>
      <c r="I182">
        <f t="shared" si="4"/>
        <v>3.2552613904629379E-2</v>
      </c>
      <c r="J182">
        <f t="shared" si="5"/>
        <v>3.2552613904629379E-2</v>
      </c>
    </row>
    <row r="183" spans="1:10">
      <c r="A183" s="42" t="s">
        <v>134</v>
      </c>
      <c r="B183" s="42" t="s">
        <v>135</v>
      </c>
      <c r="C183" s="43">
        <v>20</v>
      </c>
      <c r="D183" s="43">
        <v>80</v>
      </c>
      <c r="E183" s="43">
        <v>657</v>
      </c>
      <c r="F183" s="42" t="s">
        <v>136</v>
      </c>
      <c r="G183" s="44">
        <v>0.96350000000000002</v>
      </c>
      <c r="H183" s="45">
        <v>0.96350000000000002</v>
      </c>
      <c r="I183">
        <f t="shared" si="4"/>
        <v>3.0999272072101059E-2</v>
      </c>
      <c r="J183">
        <f t="shared" si="5"/>
        <v>3.0999272072101059E-2</v>
      </c>
    </row>
    <row r="184" spans="1:10">
      <c r="A184" s="42" t="s">
        <v>35</v>
      </c>
      <c r="B184" s="42" t="s">
        <v>36</v>
      </c>
      <c r="C184" s="43">
        <v>212</v>
      </c>
      <c r="D184" s="43">
        <v>1392</v>
      </c>
      <c r="E184" s="43">
        <v>13488</v>
      </c>
      <c r="F184" s="42" t="s">
        <v>444</v>
      </c>
      <c r="G184" s="44">
        <v>0.96250000000000002</v>
      </c>
      <c r="H184" s="45">
        <v>0.96250000000000002</v>
      </c>
      <c r="I184">
        <f t="shared" si="4"/>
        <v>0.53882751326155931</v>
      </c>
      <c r="J184">
        <f t="shared" si="5"/>
        <v>0.53882751326155931</v>
      </c>
    </row>
    <row r="185" spans="1:10">
      <c r="A185" s="42" t="s">
        <v>361</v>
      </c>
      <c r="B185" s="42" t="s">
        <v>29</v>
      </c>
      <c r="C185" s="43">
        <v>180</v>
      </c>
      <c r="D185" s="43">
        <v>880</v>
      </c>
      <c r="E185" s="43">
        <v>9592</v>
      </c>
      <c r="F185" s="42" t="s">
        <v>30</v>
      </c>
      <c r="G185" s="44">
        <v>0.96160000000000001</v>
      </c>
      <c r="H185" s="45">
        <v>0.94850000000000001</v>
      </c>
      <c r="I185">
        <f t="shared" si="4"/>
        <v>0.34031956436933691</v>
      </c>
      <c r="J185">
        <f t="shared" si="5"/>
        <v>0.33568334734225885</v>
      </c>
    </row>
    <row r="186" spans="1:10">
      <c r="A186" s="42" t="s">
        <v>67</v>
      </c>
      <c r="B186" s="42" t="s">
        <v>10</v>
      </c>
      <c r="C186" s="43">
        <v>396</v>
      </c>
      <c r="D186" s="43">
        <v>1376</v>
      </c>
      <c r="E186" s="53"/>
      <c r="F186" s="42" t="s">
        <v>11</v>
      </c>
      <c r="G186" s="44">
        <v>0.96050000000000002</v>
      </c>
      <c r="H186" s="45">
        <v>0.96050000000000002</v>
      </c>
      <c r="I186">
        <f t="shared" si="4"/>
        <v>0.53152732142641701</v>
      </c>
      <c r="J186">
        <f t="shared" si="5"/>
        <v>0.53152732142641701</v>
      </c>
    </row>
    <row r="187" spans="1:10">
      <c r="A187" s="42" t="s">
        <v>91</v>
      </c>
      <c r="B187" s="42" t="s">
        <v>92</v>
      </c>
      <c r="C187" s="43">
        <v>26</v>
      </c>
      <c r="D187" s="43">
        <v>52</v>
      </c>
      <c r="E187" s="43">
        <v>380</v>
      </c>
      <c r="F187" s="42" t="s">
        <v>92</v>
      </c>
      <c r="G187" s="44">
        <v>0.96020000000000005</v>
      </c>
      <c r="H187" s="45">
        <v>0.96020000000000005</v>
      </c>
      <c r="I187">
        <f t="shared" si="4"/>
        <v>2.0080514456004603E-2</v>
      </c>
      <c r="J187">
        <f t="shared" si="5"/>
        <v>2.0080514456004603E-2</v>
      </c>
    </row>
    <row r="188" spans="1:10">
      <c r="A188" s="42" t="s">
        <v>87</v>
      </c>
      <c r="B188" s="42" t="s">
        <v>29</v>
      </c>
      <c r="C188" s="43">
        <v>192</v>
      </c>
      <c r="D188" s="43">
        <v>960</v>
      </c>
      <c r="E188" s="43">
        <v>9677</v>
      </c>
      <c r="F188" s="42" t="s">
        <v>30</v>
      </c>
      <c r="G188" s="44">
        <v>0.95979999999999999</v>
      </c>
      <c r="H188" s="45">
        <v>0.95979999999999999</v>
      </c>
      <c r="I188">
        <f t="shared" si="4"/>
        <v>0.37056275663480143</v>
      </c>
      <c r="J188">
        <f t="shared" si="5"/>
        <v>0.37056275663480143</v>
      </c>
    </row>
    <row r="189" spans="1:10">
      <c r="A189" s="42" t="s">
        <v>268</v>
      </c>
      <c r="B189" s="42" t="s">
        <v>29</v>
      </c>
      <c r="C189" s="43">
        <v>158</v>
      </c>
      <c r="D189" s="43">
        <v>632</v>
      </c>
      <c r="E189" s="43">
        <v>5484</v>
      </c>
      <c r="F189" s="42" t="s">
        <v>30</v>
      </c>
      <c r="G189" s="44">
        <v>0.95920000000000005</v>
      </c>
      <c r="H189" s="45">
        <v>0.95920000000000005</v>
      </c>
      <c r="I189">
        <f t="shared" si="4"/>
        <v>0.24380131187889859</v>
      </c>
      <c r="J189">
        <f t="shared" si="5"/>
        <v>0.24380131187889859</v>
      </c>
    </row>
    <row r="190" spans="1:10">
      <c r="A190" s="42" t="s">
        <v>95</v>
      </c>
      <c r="B190" s="42" t="s">
        <v>21</v>
      </c>
      <c r="C190" s="43">
        <v>412</v>
      </c>
      <c r="D190" s="43">
        <v>1648</v>
      </c>
      <c r="E190" s="43">
        <v>12795</v>
      </c>
      <c r="F190" s="42" t="s">
        <v>410</v>
      </c>
      <c r="G190" s="44">
        <v>0.95809999999999995</v>
      </c>
      <c r="H190" s="45">
        <v>0.95809999999999995</v>
      </c>
      <c r="I190">
        <f t="shared" si="4"/>
        <v>0.63500601244314314</v>
      </c>
      <c r="J190">
        <f t="shared" si="5"/>
        <v>0.63500601244314314</v>
      </c>
    </row>
    <row r="191" spans="1:10">
      <c r="A191" s="42" t="s">
        <v>69</v>
      </c>
      <c r="B191" s="42" t="s">
        <v>70</v>
      </c>
      <c r="C191" s="43">
        <v>2</v>
      </c>
      <c r="D191" s="43">
        <v>2</v>
      </c>
      <c r="E191" s="43">
        <v>8</v>
      </c>
      <c r="F191" s="42" t="s">
        <v>500</v>
      </c>
      <c r="G191" s="44">
        <v>0.95779999999999998</v>
      </c>
      <c r="H191" s="45">
        <v>0.95779999999999998</v>
      </c>
      <c r="I191">
        <f t="shared" si="4"/>
        <v>7.7039706254951725E-4</v>
      </c>
      <c r="J191">
        <f t="shared" si="5"/>
        <v>7.7039706254951725E-4</v>
      </c>
    </row>
    <row r="192" spans="1:10">
      <c r="A192" s="42" t="s">
        <v>328</v>
      </c>
      <c r="B192" s="42" t="s">
        <v>16</v>
      </c>
      <c r="C192" s="43">
        <v>134</v>
      </c>
      <c r="D192" s="43">
        <v>268</v>
      </c>
      <c r="E192" s="43">
        <v>1914</v>
      </c>
      <c r="F192" s="42" t="s">
        <v>495</v>
      </c>
      <c r="G192" s="44">
        <v>0.9577</v>
      </c>
      <c r="H192" s="45">
        <v>0.9577</v>
      </c>
      <c r="I192">
        <f t="shared" si="4"/>
        <v>0.10322242822268961</v>
      </c>
      <c r="J192">
        <f t="shared" si="5"/>
        <v>0.10322242822268961</v>
      </c>
    </row>
    <row r="193" spans="1:10">
      <c r="A193" s="42" t="s">
        <v>53</v>
      </c>
      <c r="B193" s="42" t="s">
        <v>54</v>
      </c>
      <c r="C193" s="43">
        <v>32</v>
      </c>
      <c r="D193" s="43">
        <v>64</v>
      </c>
      <c r="E193" s="43">
        <v>435</v>
      </c>
      <c r="F193" s="42" t="s">
        <v>415</v>
      </c>
      <c r="G193" s="44">
        <v>0.95750000000000002</v>
      </c>
      <c r="H193" s="45">
        <v>0.95750000000000002</v>
      </c>
      <c r="I193">
        <f t="shared" si="4"/>
        <v>2.464498433547422E-2</v>
      </c>
      <c r="J193">
        <f t="shared" si="5"/>
        <v>2.464498433547422E-2</v>
      </c>
    </row>
    <row r="194" spans="1:10">
      <c r="A194" s="42" t="s">
        <v>94</v>
      </c>
      <c r="B194" s="42" t="s">
        <v>36</v>
      </c>
      <c r="C194" s="43">
        <v>2</v>
      </c>
      <c r="D194" s="43">
        <v>2</v>
      </c>
      <c r="E194" s="43">
        <v>19</v>
      </c>
      <c r="F194" s="42" t="s">
        <v>444</v>
      </c>
      <c r="G194" s="44">
        <v>0.95709999999999995</v>
      </c>
      <c r="H194" s="45">
        <v>0.95709999999999995</v>
      </c>
      <c r="I194">
        <f t="shared" si="4"/>
        <v>7.6983402439563878E-4</v>
      </c>
      <c r="J194">
        <f t="shared" si="5"/>
        <v>7.6983402439563878E-4</v>
      </c>
    </row>
    <row r="195" spans="1:10">
      <c r="A195" s="42" t="s">
        <v>391</v>
      </c>
      <c r="B195" s="42" t="s">
        <v>32</v>
      </c>
      <c r="C195" s="43">
        <v>600</v>
      </c>
      <c r="D195" s="43">
        <v>2320</v>
      </c>
      <c r="E195" s="43">
        <v>18896</v>
      </c>
      <c r="F195" s="42" t="s">
        <v>409</v>
      </c>
      <c r="G195" s="44">
        <v>0.95669999999999999</v>
      </c>
      <c r="H195" s="45">
        <v>0.94259999999999999</v>
      </c>
      <c r="I195">
        <f t="shared" si="4"/>
        <v>0.89263425443694167</v>
      </c>
      <c r="J195">
        <f t="shared" si="5"/>
        <v>0.8794784658014646</v>
      </c>
    </row>
    <row r="196" spans="1:10">
      <c r="A196" s="42" t="s">
        <v>80</v>
      </c>
      <c r="B196" s="42" t="s">
        <v>16</v>
      </c>
      <c r="C196" s="43">
        <v>7</v>
      </c>
      <c r="D196" s="43">
        <v>14</v>
      </c>
      <c r="E196" s="43">
        <v>58</v>
      </c>
      <c r="F196" s="42" t="s">
        <v>495</v>
      </c>
      <c r="G196" s="44">
        <v>0.95540000000000003</v>
      </c>
      <c r="H196" s="45">
        <v>0.95540000000000003</v>
      </c>
      <c r="I196">
        <f t="shared" si="4"/>
        <v>5.3792665221535406E-3</v>
      </c>
      <c r="J196">
        <f t="shared" si="5"/>
        <v>5.3792665221535406E-3</v>
      </c>
    </row>
    <row r="197" spans="1:10">
      <c r="A197" s="42" t="s">
        <v>356</v>
      </c>
      <c r="B197" s="42" t="s">
        <v>92</v>
      </c>
      <c r="C197" s="43">
        <v>128</v>
      </c>
      <c r="D197" s="43">
        <v>272</v>
      </c>
      <c r="E197" s="43">
        <v>3646</v>
      </c>
      <c r="F197" s="42" t="s">
        <v>92</v>
      </c>
      <c r="G197" s="44">
        <v>0.95440000000000003</v>
      </c>
      <c r="H197" s="45">
        <v>0.95440000000000003</v>
      </c>
      <c r="I197">
        <f t="shared" si="4"/>
        <v>0.10440207358908672</v>
      </c>
      <c r="J197">
        <f t="shared" si="5"/>
        <v>0.10440207358908672</v>
      </c>
    </row>
    <row r="198" spans="1:10">
      <c r="A198" s="42" t="s">
        <v>222</v>
      </c>
      <c r="B198" s="42" t="s">
        <v>122</v>
      </c>
      <c r="C198" s="43">
        <v>1201</v>
      </c>
      <c r="D198" s="43">
        <v>4804</v>
      </c>
      <c r="E198" s="43">
        <v>46223</v>
      </c>
      <c r="F198" s="42" t="s">
        <v>19</v>
      </c>
      <c r="G198" s="44">
        <v>0.95399999999999996</v>
      </c>
      <c r="H198" s="45">
        <v>0.94689999999999996</v>
      </c>
      <c r="I198">
        <f t="shared" ref="I198:I261" si="6">G198*D198/$M$5*100</f>
        <v>1.8431520484534547</v>
      </c>
      <c r="J198">
        <f t="shared" ref="J198:J261" si="7">H198*D198/$M$5*100</f>
        <v>1.8294346694764949</v>
      </c>
    </row>
    <row r="199" spans="1:10">
      <c r="A199" s="42" t="s">
        <v>43</v>
      </c>
      <c r="B199" s="42" t="s">
        <v>44</v>
      </c>
      <c r="C199" s="43">
        <v>1614</v>
      </c>
      <c r="D199" s="43">
        <v>9068</v>
      </c>
      <c r="E199" s="43">
        <v>77985</v>
      </c>
      <c r="F199" s="42" t="s">
        <v>45</v>
      </c>
      <c r="G199" s="44">
        <v>0.95369999999999999</v>
      </c>
      <c r="H199" s="45">
        <v>0.95369999999999999</v>
      </c>
      <c r="I199">
        <f t="shared" si="6"/>
        <v>3.4780280795170739</v>
      </c>
      <c r="J199">
        <f t="shared" si="7"/>
        <v>3.4780280795170739</v>
      </c>
    </row>
    <row r="200" spans="1:10">
      <c r="A200" s="42" t="s">
        <v>161</v>
      </c>
      <c r="B200" s="42" t="s">
        <v>44</v>
      </c>
      <c r="C200" s="43">
        <v>34</v>
      </c>
      <c r="D200" s="43">
        <v>152</v>
      </c>
      <c r="E200" s="43">
        <v>1201</v>
      </c>
      <c r="F200" s="42" t="s">
        <v>45</v>
      </c>
      <c r="G200" s="44">
        <v>0.95299999999999996</v>
      </c>
      <c r="H200" s="45">
        <v>0.95299999999999996</v>
      </c>
      <c r="I200">
        <f t="shared" si="6"/>
        <v>5.8256753441570712E-2</v>
      </c>
      <c r="J200">
        <f t="shared" si="7"/>
        <v>5.8256753441570712E-2</v>
      </c>
    </row>
    <row r="201" spans="1:10">
      <c r="A201" s="42" t="s">
        <v>216</v>
      </c>
      <c r="B201" s="42" t="s">
        <v>92</v>
      </c>
      <c r="C201" s="43">
        <v>48</v>
      </c>
      <c r="D201" s="43">
        <v>192</v>
      </c>
      <c r="E201" s="43">
        <v>1531</v>
      </c>
      <c r="F201" s="42" t="s">
        <v>92</v>
      </c>
      <c r="G201" s="44">
        <v>0.94989999999999997</v>
      </c>
      <c r="H201" s="45">
        <v>0.94989999999999997</v>
      </c>
      <c r="I201">
        <f t="shared" si="6"/>
        <v>7.3348106382037467E-2</v>
      </c>
      <c r="J201">
        <f t="shared" si="7"/>
        <v>7.3348106382037467E-2</v>
      </c>
    </row>
    <row r="202" spans="1:10">
      <c r="A202" s="42" t="s">
        <v>215</v>
      </c>
      <c r="B202" s="42" t="s">
        <v>150</v>
      </c>
      <c r="C202" s="43">
        <v>12</v>
      </c>
      <c r="D202" s="43">
        <v>12</v>
      </c>
      <c r="E202" s="43">
        <v>53</v>
      </c>
      <c r="F202" s="42" t="s">
        <v>443</v>
      </c>
      <c r="G202" s="44">
        <v>0.94930000000000003</v>
      </c>
      <c r="H202" s="45">
        <v>0.94930000000000003</v>
      </c>
      <c r="I202">
        <f t="shared" si="6"/>
        <v>4.5813610240859675E-3</v>
      </c>
      <c r="J202">
        <f t="shared" si="7"/>
        <v>4.5813610240859675E-3</v>
      </c>
    </row>
    <row r="203" spans="1:10">
      <c r="A203" s="42" t="s">
        <v>395</v>
      </c>
      <c r="B203" s="42" t="s">
        <v>242</v>
      </c>
      <c r="C203" s="43">
        <v>104</v>
      </c>
      <c r="D203" s="43">
        <v>104</v>
      </c>
      <c r="E203" s="43">
        <v>586560</v>
      </c>
      <c r="F203" s="42" t="s">
        <v>243</v>
      </c>
      <c r="G203" s="44">
        <v>0.94889999999999997</v>
      </c>
      <c r="H203" s="45">
        <v>0.94889999999999997</v>
      </c>
      <c r="I203">
        <f t="shared" si="6"/>
        <v>3.9688398598839339E-2</v>
      </c>
      <c r="J203">
        <f t="shared" si="7"/>
        <v>3.9688398598839339E-2</v>
      </c>
    </row>
    <row r="204" spans="1:10">
      <c r="A204" s="42" t="s">
        <v>152</v>
      </c>
      <c r="B204" s="42" t="s">
        <v>29</v>
      </c>
      <c r="C204" s="43">
        <v>1010</v>
      </c>
      <c r="D204" s="43">
        <v>2770</v>
      </c>
      <c r="E204" s="43">
        <v>22264</v>
      </c>
      <c r="F204" s="42" t="s">
        <v>30</v>
      </c>
      <c r="G204" s="44">
        <v>0.9466</v>
      </c>
      <c r="H204" s="45">
        <v>0.9466</v>
      </c>
      <c r="I204">
        <f t="shared" si="6"/>
        <v>1.0545230061411375</v>
      </c>
      <c r="J204">
        <f t="shared" si="7"/>
        <v>1.0545230061411375</v>
      </c>
    </row>
    <row r="205" spans="1:10">
      <c r="A205" s="42" t="s">
        <v>61</v>
      </c>
      <c r="B205" s="42" t="s">
        <v>13</v>
      </c>
      <c r="C205" s="43">
        <v>316</v>
      </c>
      <c r="D205" s="43">
        <v>944</v>
      </c>
      <c r="E205" s="43">
        <v>11064</v>
      </c>
      <c r="F205" s="42" t="s">
        <v>412</v>
      </c>
      <c r="G205" s="44">
        <v>0.94640000000000002</v>
      </c>
      <c r="H205" s="45">
        <v>0.94640000000000002</v>
      </c>
      <c r="I205">
        <f t="shared" si="6"/>
        <v>0.35929941966853141</v>
      </c>
      <c r="J205">
        <f t="shared" si="7"/>
        <v>0.35929941966853141</v>
      </c>
    </row>
    <row r="206" spans="1:10">
      <c r="A206" s="42" t="s">
        <v>118</v>
      </c>
      <c r="B206" s="42" t="s">
        <v>89</v>
      </c>
      <c r="C206" s="43">
        <v>62</v>
      </c>
      <c r="D206" s="43">
        <v>248</v>
      </c>
      <c r="E206" s="43">
        <v>2714</v>
      </c>
      <c r="F206" s="42" t="s">
        <v>90</v>
      </c>
      <c r="G206" s="44">
        <v>0.9446</v>
      </c>
      <c r="H206" s="45">
        <v>0.9446</v>
      </c>
      <c r="I206">
        <f t="shared" si="6"/>
        <v>9.4212691684328637E-2</v>
      </c>
      <c r="J206">
        <f t="shared" si="7"/>
        <v>9.4212691684328637E-2</v>
      </c>
    </row>
    <row r="207" spans="1:10">
      <c r="A207" s="42" t="s">
        <v>230</v>
      </c>
      <c r="B207" s="42" t="s">
        <v>29</v>
      </c>
      <c r="C207" s="43">
        <v>64</v>
      </c>
      <c r="D207" s="43">
        <v>512</v>
      </c>
      <c r="E207" s="43">
        <v>5427</v>
      </c>
      <c r="F207" s="42" t="s">
        <v>30</v>
      </c>
      <c r="G207" s="44">
        <v>0.94399999999999995</v>
      </c>
      <c r="H207" s="45">
        <v>0.94399999999999995</v>
      </c>
      <c r="I207">
        <f t="shared" si="6"/>
        <v>0.19438007488407444</v>
      </c>
      <c r="J207">
        <f t="shared" si="7"/>
        <v>0.19438007488407444</v>
      </c>
    </row>
    <row r="208" spans="1:10">
      <c r="A208" s="42" t="s">
        <v>306</v>
      </c>
      <c r="B208" s="42" t="s">
        <v>154</v>
      </c>
      <c r="C208" s="43">
        <v>5</v>
      </c>
      <c r="D208" s="43">
        <v>10</v>
      </c>
      <c r="E208" s="43">
        <v>96</v>
      </c>
      <c r="F208" s="42" t="s">
        <v>155</v>
      </c>
      <c r="G208" s="44">
        <v>0.94350000000000001</v>
      </c>
      <c r="H208" s="45">
        <v>0.94350000000000001</v>
      </c>
      <c r="I208">
        <f t="shared" si="6"/>
        <v>3.7944749870300141E-3</v>
      </c>
      <c r="J208">
        <f t="shared" si="7"/>
        <v>3.7944749870300141E-3</v>
      </c>
    </row>
    <row r="209" spans="1:10">
      <c r="A209" s="42" t="s">
        <v>338</v>
      </c>
      <c r="B209" s="42" t="s">
        <v>150</v>
      </c>
      <c r="C209" s="43">
        <v>113</v>
      </c>
      <c r="D209" s="43">
        <v>1146</v>
      </c>
      <c r="E209" s="43">
        <v>9993</v>
      </c>
      <c r="F209" s="42" t="s">
        <v>443</v>
      </c>
      <c r="G209" s="44">
        <v>0.94220000000000004</v>
      </c>
      <c r="H209" s="45">
        <v>0.94220000000000004</v>
      </c>
      <c r="I209">
        <f t="shared" si="6"/>
        <v>0.43424768048389112</v>
      </c>
      <c r="J209">
        <f t="shared" si="7"/>
        <v>0.43424768048389112</v>
      </c>
    </row>
    <row r="210" spans="1:10">
      <c r="A210" s="42" t="s">
        <v>40</v>
      </c>
      <c r="B210" s="42" t="s">
        <v>32</v>
      </c>
      <c r="C210" s="43">
        <v>232</v>
      </c>
      <c r="D210" s="43">
        <v>928</v>
      </c>
      <c r="E210" s="43">
        <v>8064</v>
      </c>
      <c r="F210" s="42" t="s">
        <v>409</v>
      </c>
      <c r="G210" s="44">
        <v>0.94220000000000004</v>
      </c>
      <c r="H210" s="45">
        <v>0.92630000000000001</v>
      </c>
      <c r="I210">
        <f t="shared" si="6"/>
        <v>0.35164210077578617</v>
      </c>
      <c r="J210">
        <f t="shared" si="7"/>
        <v>0.34570800036999649</v>
      </c>
    </row>
    <row r="211" spans="1:10">
      <c r="A211" s="42" t="s">
        <v>304</v>
      </c>
      <c r="B211" s="42" t="s">
        <v>29</v>
      </c>
      <c r="C211" s="43">
        <v>450</v>
      </c>
      <c r="D211" s="43">
        <v>3080</v>
      </c>
      <c r="E211" s="43">
        <v>25344</v>
      </c>
      <c r="F211" s="42" t="s">
        <v>30</v>
      </c>
      <c r="G211" s="44">
        <v>0.94189999999999996</v>
      </c>
      <c r="H211" s="45">
        <v>0.79010000000000002</v>
      </c>
      <c r="I211">
        <f t="shared" si="6"/>
        <v>1.1667164017035925</v>
      </c>
      <c r="J211">
        <f t="shared" si="7"/>
        <v>0.97868417983438638</v>
      </c>
    </row>
    <row r="212" spans="1:10">
      <c r="A212" s="42" t="s">
        <v>373</v>
      </c>
      <c r="B212" s="42" t="s">
        <v>98</v>
      </c>
      <c r="C212" s="43">
        <v>12</v>
      </c>
      <c r="D212" s="43">
        <v>48</v>
      </c>
      <c r="E212" s="43">
        <v>4800</v>
      </c>
      <c r="F212" s="42" t="s">
        <v>19</v>
      </c>
      <c r="G212" s="44">
        <v>0.94169999999999998</v>
      </c>
      <c r="H212" s="45">
        <v>0.94169999999999998</v>
      </c>
      <c r="I212">
        <f t="shared" si="6"/>
        <v>1.8178732440247578E-2</v>
      </c>
      <c r="J212">
        <f t="shared" si="7"/>
        <v>1.8178732440247578E-2</v>
      </c>
    </row>
    <row r="213" spans="1:10">
      <c r="A213" s="42" t="s">
        <v>343</v>
      </c>
      <c r="B213" s="42" t="s">
        <v>51</v>
      </c>
      <c r="C213" s="43">
        <v>44</v>
      </c>
      <c r="D213" s="43">
        <v>56</v>
      </c>
      <c r="E213" s="43">
        <v>175</v>
      </c>
      <c r="F213" s="42" t="s">
        <v>414</v>
      </c>
      <c r="G213" s="44">
        <v>0.94069999999999998</v>
      </c>
      <c r="H213" s="45">
        <v>0.94069999999999998</v>
      </c>
      <c r="I213">
        <f t="shared" si="6"/>
        <v>2.1185999654133706E-2</v>
      </c>
      <c r="J213">
        <f t="shared" si="7"/>
        <v>2.1185999654133706E-2</v>
      </c>
    </row>
    <row r="214" spans="1:10">
      <c r="A214" s="42" t="s">
        <v>162</v>
      </c>
      <c r="B214" s="42" t="s">
        <v>10</v>
      </c>
      <c r="C214" s="43">
        <v>992</v>
      </c>
      <c r="D214" s="43">
        <v>5248</v>
      </c>
      <c r="E214" s="43">
        <v>72422</v>
      </c>
      <c r="F214" s="42" t="s">
        <v>11</v>
      </c>
      <c r="G214" s="44">
        <v>0.94069999999999998</v>
      </c>
      <c r="H214" s="45">
        <v>0.9355</v>
      </c>
      <c r="I214">
        <f t="shared" si="6"/>
        <v>1.9854308247302443</v>
      </c>
      <c r="J214">
        <f t="shared" si="7"/>
        <v>1.9744557632987598</v>
      </c>
    </row>
    <row r="215" spans="1:10">
      <c r="A215" s="42" t="s">
        <v>137</v>
      </c>
      <c r="B215" s="42" t="s">
        <v>138</v>
      </c>
      <c r="C215" s="43">
        <v>50</v>
      </c>
      <c r="D215" s="43">
        <v>200</v>
      </c>
      <c r="E215" s="43">
        <v>2080</v>
      </c>
      <c r="F215" s="42" t="s">
        <v>470</v>
      </c>
      <c r="G215" s="44">
        <v>0.94059999999999999</v>
      </c>
      <c r="H215" s="45">
        <v>0.94059999999999999</v>
      </c>
      <c r="I215">
        <f t="shared" si="6"/>
        <v>7.5656241076850692E-2</v>
      </c>
      <c r="J215">
        <f t="shared" si="7"/>
        <v>7.5656241076850692E-2</v>
      </c>
    </row>
    <row r="216" spans="1:10">
      <c r="A216" s="42" t="s">
        <v>113</v>
      </c>
      <c r="B216" s="42" t="s">
        <v>51</v>
      </c>
      <c r="C216" s="43">
        <v>125</v>
      </c>
      <c r="D216" s="43">
        <v>500</v>
      </c>
      <c r="E216" s="43">
        <v>5350</v>
      </c>
      <c r="F216" s="42" t="s">
        <v>414</v>
      </c>
      <c r="G216" s="44">
        <v>0.94059999999999999</v>
      </c>
      <c r="H216" s="45">
        <v>0.94059999999999999</v>
      </c>
      <c r="I216">
        <f t="shared" si="6"/>
        <v>0.18914060269212674</v>
      </c>
      <c r="J216">
        <f t="shared" si="7"/>
        <v>0.18914060269212674</v>
      </c>
    </row>
    <row r="217" spans="1:10">
      <c r="A217" s="42" t="s">
        <v>279</v>
      </c>
      <c r="B217" s="42" t="s">
        <v>16</v>
      </c>
      <c r="C217" s="43">
        <v>170</v>
      </c>
      <c r="D217" s="43">
        <v>512</v>
      </c>
      <c r="E217" s="43">
        <v>4608</v>
      </c>
      <c r="F217" s="42" t="s">
        <v>495</v>
      </c>
      <c r="G217" s="44">
        <v>0.93969999999999998</v>
      </c>
      <c r="H217" s="45">
        <v>0.93969999999999998</v>
      </c>
      <c r="I217">
        <f t="shared" si="6"/>
        <v>0.19349465717008982</v>
      </c>
      <c r="J217">
        <f t="shared" si="7"/>
        <v>0.19349465717008982</v>
      </c>
    </row>
    <row r="218" spans="1:10">
      <c r="A218" s="42" t="s">
        <v>220</v>
      </c>
      <c r="B218" s="42" t="s">
        <v>221</v>
      </c>
      <c r="C218" s="43">
        <v>48</v>
      </c>
      <c r="D218" s="43">
        <v>72</v>
      </c>
      <c r="E218" s="43">
        <v>644</v>
      </c>
      <c r="F218" s="42" t="s">
        <v>473</v>
      </c>
      <c r="G218" s="44">
        <v>0.93640000000000001</v>
      </c>
      <c r="H218" s="45">
        <v>0.93640000000000001</v>
      </c>
      <c r="I218">
        <f t="shared" si="6"/>
        <v>2.7114630546428528E-2</v>
      </c>
      <c r="J218">
        <f t="shared" si="7"/>
        <v>2.7114630546428528E-2</v>
      </c>
    </row>
    <row r="219" spans="1:10">
      <c r="A219" s="42" t="s">
        <v>425</v>
      </c>
      <c r="B219" s="42" t="s">
        <v>254</v>
      </c>
      <c r="C219" s="43">
        <v>1</v>
      </c>
      <c r="D219" s="43">
        <v>4</v>
      </c>
      <c r="E219" s="43">
        <v>30</v>
      </c>
      <c r="F219" s="42" t="s">
        <v>19</v>
      </c>
      <c r="G219" s="44">
        <v>0.93569999999999998</v>
      </c>
      <c r="H219" s="45">
        <v>0.92779999999999996</v>
      </c>
      <c r="I219">
        <f t="shared" si="6"/>
        <v>1.5052422873827172E-3</v>
      </c>
      <c r="J219">
        <f t="shared" si="7"/>
        <v>1.4925337119094633E-3</v>
      </c>
    </row>
    <row r="220" spans="1:10">
      <c r="A220" s="42" t="s">
        <v>246</v>
      </c>
      <c r="B220" s="42" t="s">
        <v>247</v>
      </c>
      <c r="C220" s="43">
        <v>158</v>
      </c>
      <c r="D220" s="43">
        <v>632</v>
      </c>
      <c r="E220" s="43">
        <v>4550</v>
      </c>
      <c r="F220" s="42" t="s">
        <v>410</v>
      </c>
      <c r="G220" s="44">
        <v>0.93500000000000005</v>
      </c>
      <c r="H220" s="45">
        <v>0.93500000000000005</v>
      </c>
      <c r="I220">
        <f t="shared" si="6"/>
        <v>0.23765036134984377</v>
      </c>
      <c r="J220">
        <f t="shared" si="7"/>
        <v>0.23765036134984377</v>
      </c>
    </row>
    <row r="221" spans="1:10">
      <c r="A221" s="42" t="s">
        <v>303</v>
      </c>
      <c r="B221" s="42" t="s">
        <v>44</v>
      </c>
      <c r="C221" s="43">
        <v>240</v>
      </c>
      <c r="D221" s="43">
        <v>866</v>
      </c>
      <c r="E221" s="43">
        <v>7618</v>
      </c>
      <c r="F221" s="42" t="s">
        <v>45</v>
      </c>
      <c r="G221" s="44">
        <v>0.9335</v>
      </c>
      <c r="H221" s="45">
        <v>0.9335</v>
      </c>
      <c r="I221">
        <f t="shared" si="6"/>
        <v>0.32511874072495178</v>
      </c>
      <c r="J221">
        <f t="shared" si="7"/>
        <v>0.32511874072495178</v>
      </c>
    </row>
    <row r="222" spans="1:10">
      <c r="A222" s="42" t="s">
        <v>75</v>
      </c>
      <c r="B222" s="42" t="s">
        <v>16</v>
      </c>
      <c r="C222" s="43">
        <v>124</v>
      </c>
      <c r="D222" s="43">
        <v>248</v>
      </c>
      <c r="E222" s="43">
        <v>1771</v>
      </c>
      <c r="F222" s="42" t="s">
        <v>495</v>
      </c>
      <c r="G222" s="44">
        <v>0.9335</v>
      </c>
      <c r="H222" s="45">
        <v>0.9335</v>
      </c>
      <c r="I222">
        <f t="shared" si="6"/>
        <v>9.3105597805759888E-2</v>
      </c>
      <c r="J222">
        <f t="shared" si="7"/>
        <v>9.3105597805759888E-2</v>
      </c>
    </row>
    <row r="223" spans="1:10">
      <c r="A223" s="42" t="s">
        <v>418</v>
      </c>
      <c r="B223" s="42" t="s">
        <v>13</v>
      </c>
      <c r="C223" s="43">
        <v>152</v>
      </c>
      <c r="D223" s="43">
        <v>344</v>
      </c>
      <c r="E223" s="43">
        <v>4150</v>
      </c>
      <c r="F223" s="42" t="s">
        <v>412</v>
      </c>
      <c r="G223" s="44">
        <v>0.93220000000000003</v>
      </c>
      <c r="H223" s="45">
        <v>0.93220000000000003</v>
      </c>
      <c r="I223">
        <f t="shared" si="6"/>
        <v>0.12896662390257832</v>
      </c>
      <c r="J223">
        <f t="shared" si="7"/>
        <v>0.12896662390257832</v>
      </c>
    </row>
    <row r="224" spans="1:10">
      <c r="A224" s="42" t="s">
        <v>156</v>
      </c>
      <c r="B224" s="42" t="s">
        <v>16</v>
      </c>
      <c r="C224" s="43">
        <v>139</v>
      </c>
      <c r="D224" s="43">
        <v>278</v>
      </c>
      <c r="E224" s="43">
        <v>1985</v>
      </c>
      <c r="F224" s="42" t="s">
        <v>495</v>
      </c>
      <c r="G224" s="44">
        <v>0.93189999999999995</v>
      </c>
      <c r="H224" s="45">
        <v>0.93189999999999995</v>
      </c>
      <c r="I224">
        <f t="shared" si="6"/>
        <v>0.10418948646898664</v>
      </c>
      <c r="J224">
        <f t="shared" si="7"/>
        <v>0.10418948646898664</v>
      </c>
    </row>
    <row r="225" spans="1:10">
      <c r="A225" s="42" t="s">
        <v>359</v>
      </c>
      <c r="B225" s="42" t="s">
        <v>54</v>
      </c>
      <c r="C225" s="43">
        <v>160</v>
      </c>
      <c r="D225" s="43">
        <v>320</v>
      </c>
      <c r="E225" s="43">
        <v>2176</v>
      </c>
      <c r="F225" s="42" t="s">
        <v>415</v>
      </c>
      <c r="G225" s="44">
        <v>0.93130000000000002</v>
      </c>
      <c r="H225" s="45">
        <v>0.93130000000000002</v>
      </c>
      <c r="I225">
        <f t="shared" si="6"/>
        <v>0.11985312747585974</v>
      </c>
      <c r="J225">
        <f t="shared" si="7"/>
        <v>0.11985312747585974</v>
      </c>
    </row>
    <row r="226" spans="1:10">
      <c r="A226" s="42" t="s">
        <v>74</v>
      </c>
      <c r="B226" s="42" t="s">
        <v>16</v>
      </c>
      <c r="C226" s="43">
        <v>128</v>
      </c>
      <c r="D226" s="43">
        <v>512</v>
      </c>
      <c r="E226" s="43">
        <v>3840</v>
      </c>
      <c r="F226" s="42" t="s">
        <v>495</v>
      </c>
      <c r="G226" s="44">
        <v>0.93</v>
      </c>
      <c r="H226" s="45">
        <v>0.93</v>
      </c>
      <c r="I226">
        <f t="shared" si="6"/>
        <v>0.19149731953621743</v>
      </c>
      <c r="J226">
        <f t="shared" si="7"/>
        <v>0.19149731953621743</v>
      </c>
    </row>
    <row r="227" spans="1:10">
      <c r="A227" s="42" t="s">
        <v>497</v>
      </c>
      <c r="B227" s="42" t="s">
        <v>210</v>
      </c>
      <c r="C227" s="43">
        <v>228</v>
      </c>
      <c r="D227" s="43">
        <v>1168</v>
      </c>
      <c r="E227" s="43">
        <v>11535</v>
      </c>
      <c r="F227" s="42" t="s">
        <v>60</v>
      </c>
      <c r="G227" s="44">
        <v>0.92979999999999996</v>
      </c>
      <c r="H227" s="45">
        <v>0.92979999999999996</v>
      </c>
      <c r="I227">
        <f t="shared" si="6"/>
        <v>0.43675931325432032</v>
      </c>
      <c r="J227">
        <f t="shared" si="7"/>
        <v>0.43675931325432032</v>
      </c>
    </row>
    <row r="228" spans="1:10">
      <c r="A228" s="42" t="s">
        <v>123</v>
      </c>
      <c r="B228" s="42" t="s">
        <v>16</v>
      </c>
      <c r="C228" s="43">
        <v>26</v>
      </c>
      <c r="D228" s="43">
        <v>92</v>
      </c>
      <c r="E228" s="43">
        <v>765</v>
      </c>
      <c r="F228" s="42" t="s">
        <v>495</v>
      </c>
      <c r="G228" s="44">
        <v>0.92959999999999998</v>
      </c>
      <c r="H228" s="45">
        <v>0.89049999999999996</v>
      </c>
      <c r="I228">
        <f t="shared" si="6"/>
        <v>3.4394874744119272E-2</v>
      </c>
      <c r="J228">
        <f t="shared" si="7"/>
        <v>3.2948188424739892E-2</v>
      </c>
    </row>
    <row r="229" spans="1:10">
      <c r="A229" s="42" t="s">
        <v>250</v>
      </c>
      <c r="B229" s="42" t="s">
        <v>16</v>
      </c>
      <c r="C229" s="43">
        <v>32</v>
      </c>
      <c r="D229" s="43">
        <v>128</v>
      </c>
      <c r="E229" s="43">
        <v>1080</v>
      </c>
      <c r="F229" s="42" t="s">
        <v>495</v>
      </c>
      <c r="G229" s="44">
        <v>0.9294</v>
      </c>
      <c r="H229" s="45">
        <v>0.9294</v>
      </c>
      <c r="I229">
        <f t="shared" si="6"/>
        <v>4.7843443219613029E-2</v>
      </c>
      <c r="J229">
        <f t="shared" si="7"/>
        <v>4.7843443219613029E-2</v>
      </c>
    </row>
    <row r="230" spans="1:10">
      <c r="A230" s="42" t="s">
        <v>398</v>
      </c>
      <c r="B230" s="42" t="s">
        <v>100</v>
      </c>
      <c r="C230" s="43">
        <v>84</v>
      </c>
      <c r="D230" s="43">
        <v>336</v>
      </c>
      <c r="E230" s="43">
        <v>4539</v>
      </c>
      <c r="F230" s="42" t="s">
        <v>101</v>
      </c>
      <c r="G230" s="44">
        <v>0.92930000000000001</v>
      </c>
      <c r="H230" s="45">
        <v>0.92800000000000005</v>
      </c>
      <c r="I230">
        <f t="shared" si="6"/>
        <v>0.12557552553579113</v>
      </c>
      <c r="J230">
        <f t="shared" si="7"/>
        <v>0.12539985763178108</v>
      </c>
    </row>
    <row r="231" spans="1:10">
      <c r="A231" s="42" t="s">
        <v>320</v>
      </c>
      <c r="B231" s="42" t="s">
        <v>138</v>
      </c>
      <c r="C231" s="43">
        <v>600</v>
      </c>
      <c r="D231" s="43">
        <v>600</v>
      </c>
      <c r="E231" s="43">
        <v>9144</v>
      </c>
      <c r="F231" s="42" t="s">
        <v>470</v>
      </c>
      <c r="G231" s="44">
        <v>0.92789999999999995</v>
      </c>
      <c r="H231" s="45">
        <v>0.92789999999999995</v>
      </c>
      <c r="I231">
        <f t="shared" si="6"/>
        <v>0.22390418699301429</v>
      </c>
      <c r="J231">
        <f t="shared" si="7"/>
        <v>0.22390418699301429</v>
      </c>
    </row>
    <row r="232" spans="1:10">
      <c r="A232" s="42" t="s">
        <v>339</v>
      </c>
      <c r="B232" s="42" t="s">
        <v>16</v>
      </c>
      <c r="C232" s="43">
        <v>77</v>
      </c>
      <c r="D232" s="43">
        <v>448</v>
      </c>
      <c r="E232" s="43">
        <v>3642</v>
      </c>
      <c r="F232" s="42" t="s">
        <v>495</v>
      </c>
      <c r="G232" s="44">
        <v>0.92779999999999996</v>
      </c>
      <c r="H232" s="45">
        <v>0.92779999999999996</v>
      </c>
      <c r="I232">
        <f t="shared" si="6"/>
        <v>0.1671637757338599</v>
      </c>
      <c r="J232">
        <f t="shared" si="7"/>
        <v>0.1671637757338599</v>
      </c>
    </row>
    <row r="233" spans="1:10">
      <c r="A233" s="42" t="s">
        <v>289</v>
      </c>
      <c r="B233" s="42" t="s">
        <v>44</v>
      </c>
      <c r="C233" s="43">
        <v>288</v>
      </c>
      <c r="D233" s="43">
        <v>1504</v>
      </c>
      <c r="E233" s="43">
        <v>13536</v>
      </c>
      <c r="F233" s="42" t="s">
        <v>45</v>
      </c>
      <c r="G233" s="44">
        <v>0.92700000000000005</v>
      </c>
      <c r="H233" s="45">
        <v>0.92700000000000005</v>
      </c>
      <c r="I233">
        <f t="shared" si="6"/>
        <v>0.56070878460171092</v>
      </c>
      <c r="J233">
        <f t="shared" si="7"/>
        <v>0.56070878460171092</v>
      </c>
    </row>
    <row r="234" spans="1:10">
      <c r="A234" s="42" t="s">
        <v>375</v>
      </c>
      <c r="B234" s="42" t="s">
        <v>221</v>
      </c>
      <c r="C234" s="43">
        <v>12</v>
      </c>
      <c r="D234" s="43">
        <v>24</v>
      </c>
      <c r="E234" s="43">
        <v>96</v>
      </c>
      <c r="F234" s="42" t="s">
        <v>473</v>
      </c>
      <c r="G234" s="44">
        <v>0.9264</v>
      </c>
      <c r="H234" s="45">
        <v>0.9264</v>
      </c>
      <c r="I234">
        <f t="shared" si="6"/>
        <v>8.9416893557637007E-3</v>
      </c>
      <c r="J234">
        <f t="shared" si="7"/>
        <v>8.9416893557637007E-3</v>
      </c>
    </row>
    <row r="235" spans="1:10">
      <c r="A235" s="42" t="s">
        <v>249</v>
      </c>
      <c r="B235" s="42" t="s">
        <v>16</v>
      </c>
      <c r="C235" s="43">
        <v>34</v>
      </c>
      <c r="D235" s="43">
        <v>208</v>
      </c>
      <c r="E235" s="43">
        <v>1662</v>
      </c>
      <c r="F235" s="42" t="s">
        <v>495</v>
      </c>
      <c r="G235" s="44">
        <v>0.92630000000000001</v>
      </c>
      <c r="H235" s="45">
        <v>0.91359999999999997</v>
      </c>
      <c r="I235">
        <f t="shared" si="6"/>
        <v>7.7486275944999211E-2</v>
      </c>
      <c r="J235">
        <f t="shared" si="7"/>
        <v>7.64239033826528E-2</v>
      </c>
    </row>
    <row r="236" spans="1:10">
      <c r="A236" s="42" t="s">
        <v>428</v>
      </c>
      <c r="B236" s="42" t="s">
        <v>13</v>
      </c>
      <c r="C236" s="43">
        <v>128</v>
      </c>
      <c r="D236" s="43">
        <v>512</v>
      </c>
      <c r="E236" s="43">
        <v>4557</v>
      </c>
      <c r="F236" s="42" t="s">
        <v>412</v>
      </c>
      <c r="G236" s="44">
        <v>0.92620000000000002</v>
      </c>
      <c r="H236" s="45">
        <v>0.92620000000000002</v>
      </c>
      <c r="I236">
        <f t="shared" si="6"/>
        <v>0.19071485737037053</v>
      </c>
      <c r="J236">
        <f t="shared" si="7"/>
        <v>0.19071485737037053</v>
      </c>
    </row>
    <row r="237" spans="1:10">
      <c r="A237" s="42" t="s">
        <v>148</v>
      </c>
      <c r="B237" s="42" t="s">
        <v>29</v>
      </c>
      <c r="C237" s="43">
        <v>60</v>
      </c>
      <c r="D237" s="43">
        <v>240</v>
      </c>
      <c r="E237" s="43">
        <v>2379</v>
      </c>
      <c r="F237" s="42" t="s">
        <v>30</v>
      </c>
      <c r="G237" s="44">
        <v>0.92249999999999999</v>
      </c>
      <c r="H237" s="45">
        <v>0.92249999999999999</v>
      </c>
      <c r="I237">
        <f t="shared" si="6"/>
        <v>8.9040462334758347E-2</v>
      </c>
      <c r="J237">
        <f t="shared" si="7"/>
        <v>8.9040462334758347E-2</v>
      </c>
    </row>
    <row r="238" spans="1:10">
      <c r="A238" s="42" t="s">
        <v>350</v>
      </c>
      <c r="B238" s="42" t="s">
        <v>150</v>
      </c>
      <c r="C238" s="43">
        <v>128</v>
      </c>
      <c r="D238" s="43">
        <v>1024</v>
      </c>
      <c r="E238" s="43">
        <v>8724</v>
      </c>
      <c r="F238" s="42" t="s">
        <v>443</v>
      </c>
      <c r="G238" s="44">
        <v>0.92149999999999999</v>
      </c>
      <c r="H238" s="45">
        <v>0.92149999999999999</v>
      </c>
      <c r="I238">
        <f t="shared" si="6"/>
        <v>0.3794941504357513</v>
      </c>
      <c r="J238">
        <f t="shared" si="7"/>
        <v>0.3794941504357513</v>
      </c>
    </row>
    <row r="239" spans="1:10">
      <c r="A239" s="42" t="s">
        <v>286</v>
      </c>
      <c r="B239" s="42" t="s">
        <v>16</v>
      </c>
      <c r="C239" s="43">
        <v>54</v>
      </c>
      <c r="D239" s="43">
        <v>108</v>
      </c>
      <c r="E239" s="43">
        <v>771</v>
      </c>
      <c r="F239" s="42" t="s">
        <v>495</v>
      </c>
      <c r="G239" s="44">
        <v>0.92059999999999997</v>
      </c>
      <c r="H239" s="45">
        <v>0.92059999999999997</v>
      </c>
      <c r="I239">
        <f t="shared" si="6"/>
        <v>3.9985682744087092E-2</v>
      </c>
      <c r="J239">
        <f t="shared" si="7"/>
        <v>3.9985682744087092E-2</v>
      </c>
    </row>
    <row r="240" spans="1:10">
      <c r="A240" s="42" t="s">
        <v>176</v>
      </c>
      <c r="B240" s="42" t="s">
        <v>92</v>
      </c>
      <c r="C240" s="43">
        <v>116</v>
      </c>
      <c r="D240" s="43">
        <v>232</v>
      </c>
      <c r="E240" s="43">
        <v>2064</v>
      </c>
      <c r="F240" s="42" t="s">
        <v>92</v>
      </c>
      <c r="G240" s="44">
        <v>0.92</v>
      </c>
      <c r="H240" s="45">
        <v>0.92</v>
      </c>
      <c r="I240">
        <f t="shared" si="6"/>
        <v>8.5839188259850152E-2</v>
      </c>
      <c r="J240">
        <f t="shared" si="7"/>
        <v>8.5839188259850152E-2</v>
      </c>
    </row>
    <row r="241" spans="1:10">
      <c r="A241" s="42" t="s">
        <v>334</v>
      </c>
      <c r="B241" s="42" t="s">
        <v>100</v>
      </c>
      <c r="C241" s="43">
        <v>44</v>
      </c>
      <c r="D241" s="43">
        <v>352</v>
      </c>
      <c r="E241" s="43">
        <v>2851</v>
      </c>
      <c r="F241" s="42" t="s">
        <v>101</v>
      </c>
      <c r="G241" s="44">
        <v>0.91820000000000002</v>
      </c>
      <c r="H241" s="45">
        <v>0.90410000000000001</v>
      </c>
      <c r="I241">
        <f t="shared" si="6"/>
        <v>0.12998395341261448</v>
      </c>
      <c r="J241">
        <f t="shared" si="7"/>
        <v>0.12798790272309382</v>
      </c>
    </row>
    <row r="242" spans="1:10">
      <c r="A242" s="42" t="s">
        <v>46</v>
      </c>
      <c r="B242" s="42" t="s">
        <v>44</v>
      </c>
      <c r="C242" s="43">
        <v>140</v>
      </c>
      <c r="D242" s="43">
        <v>348</v>
      </c>
      <c r="E242" s="43">
        <v>1138</v>
      </c>
      <c r="F242" s="42" t="s">
        <v>45</v>
      </c>
      <c r="G242" s="44">
        <v>0.91710000000000003</v>
      </c>
      <c r="H242" s="45">
        <v>0.91710000000000003</v>
      </c>
      <c r="I242">
        <f t="shared" si="6"/>
        <v>0.12835291231485094</v>
      </c>
      <c r="J242">
        <f t="shared" si="7"/>
        <v>0.12835291231485094</v>
      </c>
    </row>
    <row r="243" spans="1:10">
      <c r="A243" s="42" t="s">
        <v>364</v>
      </c>
      <c r="B243" s="42" t="s">
        <v>154</v>
      </c>
      <c r="C243" s="43">
        <v>120</v>
      </c>
      <c r="D243" s="43">
        <v>120</v>
      </c>
      <c r="E243" s="43">
        <v>866</v>
      </c>
      <c r="F243" s="42" t="s">
        <v>155</v>
      </c>
      <c r="G243" s="44">
        <v>0.91639999999999999</v>
      </c>
      <c r="H243" s="45">
        <v>0.90969999999999995</v>
      </c>
      <c r="I243">
        <f t="shared" si="6"/>
        <v>4.4225842646922801E-2</v>
      </c>
      <c r="J243">
        <f t="shared" si="7"/>
        <v>4.390249787855266E-2</v>
      </c>
    </row>
    <row r="244" spans="1:10">
      <c r="A244" s="42" t="s">
        <v>102</v>
      </c>
      <c r="B244" s="42" t="s">
        <v>44</v>
      </c>
      <c r="C244" s="43">
        <v>168</v>
      </c>
      <c r="D244" s="43">
        <v>736</v>
      </c>
      <c r="E244" s="43">
        <v>6053</v>
      </c>
      <c r="F244" s="42" t="s">
        <v>45</v>
      </c>
      <c r="G244" s="44">
        <v>0.9163</v>
      </c>
      <c r="H244" s="45">
        <v>0.9163</v>
      </c>
      <c r="I244">
        <f t="shared" si="6"/>
        <v>0.27122223518103689</v>
      </c>
      <c r="J244">
        <f t="shared" si="7"/>
        <v>0.27122223518103689</v>
      </c>
    </row>
    <row r="245" spans="1:10">
      <c r="A245" s="42" t="s">
        <v>446</v>
      </c>
      <c r="B245" s="42" t="s">
        <v>247</v>
      </c>
      <c r="C245" s="43">
        <v>18</v>
      </c>
      <c r="D245" s="43">
        <v>36</v>
      </c>
      <c r="E245" s="43">
        <v>281</v>
      </c>
      <c r="F245" s="42" t="s">
        <v>410</v>
      </c>
      <c r="G245" s="44">
        <v>0.9153</v>
      </c>
      <c r="H245" s="45">
        <v>0.9153</v>
      </c>
      <c r="I245">
        <f t="shared" si="6"/>
        <v>1.3251826857724282E-2</v>
      </c>
      <c r="J245">
        <f t="shared" si="7"/>
        <v>1.3251826857724282E-2</v>
      </c>
    </row>
    <row r="246" spans="1:10">
      <c r="A246" s="42" t="s">
        <v>233</v>
      </c>
      <c r="B246" s="42" t="s">
        <v>234</v>
      </c>
      <c r="C246" s="43">
        <v>22</v>
      </c>
      <c r="D246" s="43">
        <v>44</v>
      </c>
      <c r="E246" s="43">
        <v>299</v>
      </c>
      <c r="F246" s="42" t="s">
        <v>179</v>
      </c>
      <c r="G246" s="44">
        <v>0.91459999999999997</v>
      </c>
      <c r="H246" s="45">
        <v>0.88339999999999996</v>
      </c>
      <c r="I246">
        <f t="shared" si="6"/>
        <v>1.6184290431166575E-2</v>
      </c>
      <c r="J246">
        <f t="shared" si="7"/>
        <v>1.5632191304277881E-2</v>
      </c>
    </row>
    <row r="247" spans="1:10">
      <c r="A247" s="42" t="s">
        <v>287</v>
      </c>
      <c r="B247" s="42" t="s">
        <v>16</v>
      </c>
      <c r="C247" s="43">
        <v>218</v>
      </c>
      <c r="D247" s="43">
        <v>1308</v>
      </c>
      <c r="E247" s="43">
        <v>11772</v>
      </c>
      <c r="F247" s="42" t="s">
        <v>495</v>
      </c>
      <c r="G247" s="44">
        <v>0.91439999999999999</v>
      </c>
      <c r="H247" s="45">
        <v>0.91439999999999999</v>
      </c>
      <c r="I247">
        <f t="shared" si="6"/>
        <v>0.48100960784392582</v>
      </c>
      <c r="J247">
        <f t="shared" si="7"/>
        <v>0.48100960784392582</v>
      </c>
    </row>
    <row r="248" spans="1:10">
      <c r="A248" s="42" t="s">
        <v>145</v>
      </c>
      <c r="B248" s="42" t="s">
        <v>138</v>
      </c>
      <c r="C248" s="43">
        <v>800</v>
      </c>
      <c r="D248" s="43">
        <v>800</v>
      </c>
      <c r="E248" s="43">
        <v>6400</v>
      </c>
      <c r="F248" s="42" t="s">
        <v>470</v>
      </c>
      <c r="G248" s="44">
        <v>0.91359999999999997</v>
      </c>
      <c r="H248" s="45">
        <v>0.91359999999999997</v>
      </c>
      <c r="I248">
        <f t="shared" si="6"/>
        <v>0.29393808993327997</v>
      </c>
      <c r="J248">
        <f t="shared" si="7"/>
        <v>0.29393808993327997</v>
      </c>
    </row>
    <row r="249" spans="1:10">
      <c r="A249" s="42" t="s">
        <v>238</v>
      </c>
      <c r="B249" s="42" t="s">
        <v>92</v>
      </c>
      <c r="C249" s="43">
        <v>803</v>
      </c>
      <c r="D249" s="43">
        <v>1606</v>
      </c>
      <c r="E249" s="43">
        <v>16110</v>
      </c>
      <c r="F249" s="42" t="s">
        <v>92</v>
      </c>
      <c r="G249" s="44">
        <v>0.9133</v>
      </c>
      <c r="H249" s="45">
        <v>0.86</v>
      </c>
      <c r="I249">
        <f t="shared" si="6"/>
        <v>0.58988694998210345</v>
      </c>
      <c r="J249">
        <f t="shared" si="7"/>
        <v>0.55546126900756476</v>
      </c>
    </row>
    <row r="250" spans="1:10">
      <c r="A250" s="42" t="s">
        <v>309</v>
      </c>
      <c r="B250" s="42" t="s">
        <v>32</v>
      </c>
      <c r="C250" s="43">
        <v>64</v>
      </c>
      <c r="D250" s="43">
        <v>256</v>
      </c>
      <c r="E250" s="43">
        <v>2496</v>
      </c>
      <c r="F250" s="42" t="s">
        <v>409</v>
      </c>
      <c r="G250" s="44">
        <v>0.91320000000000001</v>
      </c>
      <c r="H250" s="45">
        <v>0.91320000000000001</v>
      </c>
      <c r="I250">
        <f t="shared" si="6"/>
        <v>9.4019006559394491E-2</v>
      </c>
      <c r="J250">
        <f t="shared" si="7"/>
        <v>9.4019006559394491E-2</v>
      </c>
    </row>
    <row r="251" spans="1:10">
      <c r="A251" s="42" t="s">
        <v>294</v>
      </c>
      <c r="B251" s="42" t="s">
        <v>100</v>
      </c>
      <c r="C251" s="43">
        <v>268</v>
      </c>
      <c r="D251" s="43">
        <v>1072</v>
      </c>
      <c r="E251" s="43">
        <v>13400</v>
      </c>
      <c r="F251" s="42" t="s">
        <v>101</v>
      </c>
      <c r="G251" s="44">
        <v>0.91310000000000002</v>
      </c>
      <c r="H251" s="45">
        <v>0.91310000000000002</v>
      </c>
      <c r="I251">
        <f t="shared" si="6"/>
        <v>0.39366147733168172</v>
      </c>
      <c r="J251">
        <f t="shared" si="7"/>
        <v>0.39366147733168172</v>
      </c>
    </row>
    <row r="252" spans="1:10">
      <c r="A252" s="42" t="s">
        <v>108</v>
      </c>
      <c r="B252" s="42" t="s">
        <v>85</v>
      </c>
      <c r="C252" s="43">
        <v>46</v>
      </c>
      <c r="D252" s="43">
        <v>184</v>
      </c>
      <c r="E252" s="43">
        <v>1879</v>
      </c>
      <c r="F252" s="42" t="s">
        <v>412</v>
      </c>
      <c r="G252" s="44">
        <v>0.91180000000000005</v>
      </c>
      <c r="H252" s="45">
        <v>0.91180000000000005</v>
      </c>
      <c r="I252">
        <f t="shared" si="6"/>
        <v>6.7472561944251191E-2</v>
      </c>
      <c r="J252">
        <f t="shared" si="7"/>
        <v>6.7472561944251191E-2</v>
      </c>
    </row>
    <row r="253" spans="1:10">
      <c r="A253" s="42" t="s">
        <v>488</v>
      </c>
      <c r="B253" s="42" t="s">
        <v>44</v>
      </c>
      <c r="C253" s="43">
        <v>182</v>
      </c>
      <c r="D253" s="43">
        <v>428</v>
      </c>
      <c r="E253" s="43">
        <v>5136</v>
      </c>
      <c r="F253" s="42" t="s">
        <v>45</v>
      </c>
      <c r="G253" s="44">
        <v>0.91169999999999995</v>
      </c>
      <c r="H253" s="45">
        <v>0.91169999999999995</v>
      </c>
      <c r="I253">
        <f t="shared" si="6"/>
        <v>0.15692983338092345</v>
      </c>
      <c r="J253">
        <f t="shared" si="7"/>
        <v>0.15692983338092345</v>
      </c>
    </row>
    <row r="254" spans="1:10">
      <c r="A254" s="42" t="s">
        <v>344</v>
      </c>
      <c r="B254" s="42" t="s">
        <v>218</v>
      </c>
      <c r="C254" s="43">
        <v>146</v>
      </c>
      <c r="D254" s="43">
        <v>584</v>
      </c>
      <c r="E254" s="43">
        <v>13097</v>
      </c>
      <c r="F254" s="42" t="s">
        <v>19</v>
      </c>
      <c r="G254" s="44">
        <v>0.91149999999999998</v>
      </c>
      <c r="H254" s="45">
        <v>0.91149999999999998</v>
      </c>
      <c r="I254">
        <f t="shared" si="6"/>
        <v>0.21408158422849699</v>
      </c>
      <c r="J254">
        <f t="shared" si="7"/>
        <v>0.21408158422849699</v>
      </c>
    </row>
    <row r="255" spans="1:10">
      <c r="A255" s="42" t="s">
        <v>402</v>
      </c>
      <c r="B255" s="42" t="s">
        <v>292</v>
      </c>
      <c r="C255" s="43">
        <v>12</v>
      </c>
      <c r="D255" s="43">
        <v>48</v>
      </c>
      <c r="E255" s="53"/>
      <c r="F255" s="42" t="s">
        <v>60</v>
      </c>
      <c r="G255" s="44">
        <v>0.90969999999999995</v>
      </c>
      <c r="H255" s="45">
        <v>0.90969999999999995</v>
      </c>
      <c r="I255">
        <f t="shared" si="6"/>
        <v>1.7560999151421067E-2</v>
      </c>
      <c r="J255">
        <f t="shared" si="7"/>
        <v>1.7560999151421067E-2</v>
      </c>
    </row>
    <row r="256" spans="1:10">
      <c r="A256" s="42" t="s">
        <v>147</v>
      </c>
      <c r="B256" s="42" t="s">
        <v>13</v>
      </c>
      <c r="C256" s="43">
        <v>112</v>
      </c>
      <c r="D256" s="43">
        <v>276</v>
      </c>
      <c r="E256" s="43">
        <v>1634</v>
      </c>
      <c r="F256" s="42" t="s">
        <v>412</v>
      </c>
      <c r="G256" s="44">
        <v>0.90910000000000002</v>
      </c>
      <c r="H256" s="45">
        <v>0.90910000000000002</v>
      </c>
      <c r="I256">
        <f t="shared" si="6"/>
        <v>0.10090914575046953</v>
      </c>
      <c r="J256">
        <f t="shared" si="7"/>
        <v>0.10090914575046953</v>
      </c>
    </row>
    <row r="257" spans="1:10">
      <c r="A257" s="42" t="s">
        <v>411</v>
      </c>
      <c r="B257" s="42" t="s">
        <v>32</v>
      </c>
      <c r="C257" s="43">
        <v>224</v>
      </c>
      <c r="D257" s="43">
        <v>896</v>
      </c>
      <c r="E257" s="43">
        <v>4086</v>
      </c>
      <c r="F257" s="42" t="s">
        <v>409</v>
      </c>
      <c r="G257" s="44">
        <v>0.90610000000000002</v>
      </c>
      <c r="H257" s="45">
        <v>0.90610000000000002</v>
      </c>
      <c r="I257">
        <f t="shared" si="6"/>
        <v>0.32650807758665756</v>
      </c>
      <c r="J257">
        <f t="shared" si="7"/>
        <v>0.32650807758665756</v>
      </c>
    </row>
    <row r="258" spans="1:10">
      <c r="A258" s="42" t="s">
        <v>177</v>
      </c>
      <c r="B258" s="42" t="s">
        <v>178</v>
      </c>
      <c r="C258" s="43">
        <v>19</v>
      </c>
      <c r="D258" s="43">
        <v>58</v>
      </c>
      <c r="E258" s="43">
        <v>1800</v>
      </c>
      <c r="F258" s="42" t="s">
        <v>179</v>
      </c>
      <c r="G258" s="44">
        <v>0.90500000000000003</v>
      </c>
      <c r="H258" s="45">
        <v>0.71830000000000005</v>
      </c>
      <c r="I258">
        <f t="shared" si="6"/>
        <v>2.1109909069338149E-2</v>
      </c>
      <c r="J258">
        <f t="shared" si="7"/>
        <v>1.6754969817133251E-2</v>
      </c>
    </row>
    <row r="259" spans="1:10">
      <c r="A259" s="42" t="s">
        <v>195</v>
      </c>
      <c r="B259" s="42" t="s">
        <v>117</v>
      </c>
      <c r="C259" s="43">
        <v>14</v>
      </c>
      <c r="D259" s="43">
        <v>56</v>
      </c>
      <c r="E259" s="43">
        <v>650</v>
      </c>
      <c r="F259" s="42" t="s">
        <v>421</v>
      </c>
      <c r="G259" s="44">
        <v>0.90449999999999997</v>
      </c>
      <c r="H259" s="45">
        <v>0.90449999999999997</v>
      </c>
      <c r="I259">
        <f t="shared" si="6"/>
        <v>2.0370720407317886E-2</v>
      </c>
      <c r="J259">
        <f t="shared" si="7"/>
        <v>2.0370720407317886E-2</v>
      </c>
    </row>
    <row r="260" spans="1:10">
      <c r="A260" s="42" t="s">
        <v>288</v>
      </c>
      <c r="B260" s="42" t="s">
        <v>247</v>
      </c>
      <c r="C260" s="43">
        <v>176</v>
      </c>
      <c r="D260" s="43">
        <v>1248</v>
      </c>
      <c r="E260" s="43">
        <v>11232</v>
      </c>
      <c r="F260" s="42" t="s">
        <v>410</v>
      </c>
      <c r="G260" s="44">
        <v>0.89290000000000003</v>
      </c>
      <c r="H260" s="45">
        <v>0.89290000000000003</v>
      </c>
      <c r="I260">
        <f t="shared" si="6"/>
        <v>0.44815391854446601</v>
      </c>
      <c r="J260">
        <f t="shared" si="7"/>
        <v>0.44815391854446601</v>
      </c>
    </row>
    <row r="261" spans="1:10">
      <c r="A261" s="42" t="s">
        <v>390</v>
      </c>
      <c r="B261" s="42" t="s">
        <v>107</v>
      </c>
      <c r="C261" s="43">
        <v>38</v>
      </c>
      <c r="D261" s="43">
        <v>38</v>
      </c>
      <c r="E261" s="53"/>
      <c r="F261" s="42" t="s">
        <v>60</v>
      </c>
      <c r="G261" s="44">
        <v>0.89239999999999997</v>
      </c>
      <c r="H261" s="45">
        <v>0.89239999999999997</v>
      </c>
      <c r="I261">
        <f t="shared" si="6"/>
        <v>1.3638071031284813E-2</v>
      </c>
      <c r="J261">
        <f t="shared" si="7"/>
        <v>1.3638071031284813E-2</v>
      </c>
    </row>
    <row r="262" spans="1:10">
      <c r="A262" s="42" t="s">
        <v>196</v>
      </c>
      <c r="B262" s="42" t="s">
        <v>16</v>
      </c>
      <c r="C262" s="43">
        <v>158</v>
      </c>
      <c r="D262" s="43">
        <v>798</v>
      </c>
      <c r="E262" s="43">
        <v>6735</v>
      </c>
      <c r="F262" s="42" t="s">
        <v>495</v>
      </c>
      <c r="G262" s="44">
        <v>0.8901</v>
      </c>
      <c r="H262" s="45">
        <v>0.8901</v>
      </c>
      <c r="I262">
        <f t="shared" ref="I262:I325" si="8">G262*D262/$M$5*100</f>
        <v>0.28566134863724657</v>
      </c>
      <c r="J262">
        <f t="shared" ref="J262:J325" si="9">H262*D262/$M$5*100</f>
        <v>0.28566134863724657</v>
      </c>
    </row>
    <row r="263" spans="1:10">
      <c r="A263" s="42" t="s">
        <v>352</v>
      </c>
      <c r="B263" s="42" t="s">
        <v>203</v>
      </c>
      <c r="C263" s="43">
        <v>48</v>
      </c>
      <c r="D263" s="43">
        <v>192</v>
      </c>
      <c r="E263" s="43">
        <v>2304</v>
      </c>
      <c r="F263" s="42" t="s">
        <v>179</v>
      </c>
      <c r="G263" s="44">
        <v>0.88480000000000003</v>
      </c>
      <c r="H263" s="45">
        <v>0.84550000000000003</v>
      </c>
      <c r="I263">
        <f t="shared" si="8"/>
        <v>6.8321301744211763E-2</v>
      </c>
      <c r="J263">
        <f t="shared" si="9"/>
        <v>6.5286686962851559E-2</v>
      </c>
    </row>
    <row r="264" spans="1:10">
      <c r="A264" s="42" t="s">
        <v>394</v>
      </c>
      <c r="B264" s="42" t="s">
        <v>98</v>
      </c>
      <c r="C264" s="43">
        <v>86</v>
      </c>
      <c r="D264" s="43">
        <v>344</v>
      </c>
      <c r="E264" s="43">
        <v>19405</v>
      </c>
      <c r="F264" s="42" t="s">
        <v>19</v>
      </c>
      <c r="G264" s="44">
        <v>0.87819999999999998</v>
      </c>
      <c r="H264" s="45">
        <v>0.87819999999999998</v>
      </c>
      <c r="I264">
        <f t="shared" si="8"/>
        <v>0.12149591194083273</v>
      </c>
      <c r="J264">
        <f t="shared" si="9"/>
        <v>0.12149591194083273</v>
      </c>
    </row>
    <row r="265" spans="1:10">
      <c r="A265" s="42" t="s">
        <v>283</v>
      </c>
      <c r="B265" s="42" t="s">
        <v>150</v>
      </c>
      <c r="C265" s="43">
        <v>16</v>
      </c>
      <c r="D265" s="43">
        <v>64</v>
      </c>
      <c r="E265" s="43">
        <v>452</v>
      </c>
      <c r="F265" s="42" t="s">
        <v>443</v>
      </c>
      <c r="G265" s="44">
        <v>0.87319999999999998</v>
      </c>
      <c r="H265" s="45">
        <v>0.87319999999999998</v>
      </c>
      <c r="I265">
        <f t="shared" si="8"/>
        <v>2.2475196158471107E-2</v>
      </c>
      <c r="J265">
        <f t="shared" si="9"/>
        <v>2.2475196158471107E-2</v>
      </c>
    </row>
    <row r="266" spans="1:10">
      <c r="A266" s="42" t="s">
        <v>253</v>
      </c>
      <c r="B266" s="42" t="s">
        <v>254</v>
      </c>
      <c r="C266" s="43">
        <v>41</v>
      </c>
      <c r="D266" s="43">
        <v>164</v>
      </c>
      <c r="E266" s="43">
        <v>1927</v>
      </c>
      <c r="F266" s="42" t="s">
        <v>19</v>
      </c>
      <c r="G266" s="44">
        <v>0.871</v>
      </c>
      <c r="H266" s="45">
        <v>0.871</v>
      </c>
      <c r="I266">
        <f t="shared" si="8"/>
        <v>5.7447587180425572E-2</v>
      </c>
      <c r="J266">
        <f t="shared" si="9"/>
        <v>5.7447587180425572E-2</v>
      </c>
    </row>
    <row r="267" spans="1:10">
      <c r="A267" s="42" t="s">
        <v>266</v>
      </c>
      <c r="B267" s="42" t="s">
        <v>16</v>
      </c>
      <c r="C267" s="43">
        <v>11</v>
      </c>
      <c r="D267" s="43">
        <v>28</v>
      </c>
      <c r="E267" s="43">
        <v>152</v>
      </c>
      <c r="F267" s="42" t="s">
        <v>495</v>
      </c>
      <c r="G267" s="44">
        <v>0.86970000000000003</v>
      </c>
      <c r="H267" s="45">
        <v>0.86970000000000003</v>
      </c>
      <c r="I267">
        <f t="shared" si="8"/>
        <v>9.793485648559629E-3</v>
      </c>
      <c r="J267">
        <f t="shared" si="9"/>
        <v>9.793485648559629E-3</v>
      </c>
    </row>
    <row r="268" spans="1:10">
      <c r="A268" s="42" t="s">
        <v>345</v>
      </c>
      <c r="B268" s="42" t="s">
        <v>281</v>
      </c>
      <c r="C268" s="43">
        <v>48</v>
      </c>
      <c r="D268" s="43">
        <v>384</v>
      </c>
      <c r="E268" s="43">
        <v>25728</v>
      </c>
      <c r="F268" s="42" t="s">
        <v>19</v>
      </c>
      <c r="G268" s="44">
        <v>0.86739999999999995</v>
      </c>
      <c r="H268" s="45">
        <v>0.76649999999999996</v>
      </c>
      <c r="I268">
        <f t="shared" si="8"/>
        <v>0.13395546368202824</v>
      </c>
      <c r="J268">
        <f t="shared" si="9"/>
        <v>0.11837314147137958</v>
      </c>
    </row>
    <row r="269" spans="1:10">
      <c r="A269" s="42" t="s">
        <v>142</v>
      </c>
      <c r="B269" s="42" t="s">
        <v>92</v>
      </c>
      <c r="C269" s="43">
        <v>2</v>
      </c>
      <c r="D269" s="43">
        <v>4</v>
      </c>
      <c r="E269" s="43">
        <v>16</v>
      </c>
      <c r="F269" s="42" t="s">
        <v>92</v>
      </c>
      <c r="G269" s="44">
        <v>0.8639</v>
      </c>
      <c r="H269" s="45">
        <v>0.8639</v>
      </c>
      <c r="I269">
        <f t="shared" si="8"/>
        <v>1.3897390318156773E-3</v>
      </c>
      <c r="J269">
        <f t="shared" si="9"/>
        <v>1.3897390318156773E-3</v>
      </c>
    </row>
    <row r="270" spans="1:10">
      <c r="A270" s="42" t="s">
        <v>64</v>
      </c>
      <c r="B270" s="42" t="s">
        <v>16</v>
      </c>
      <c r="C270" s="43">
        <v>20</v>
      </c>
      <c r="D270" s="43">
        <v>120</v>
      </c>
      <c r="E270" s="43">
        <v>1428</v>
      </c>
      <c r="F270" s="42" t="s">
        <v>495</v>
      </c>
      <c r="G270" s="44">
        <v>0.86299999999999999</v>
      </c>
      <c r="H270" s="45">
        <v>0.86299999999999999</v>
      </c>
      <c r="I270">
        <f t="shared" si="8"/>
        <v>4.164873658259971E-2</v>
      </c>
      <c r="J270">
        <f t="shared" si="9"/>
        <v>4.164873658259971E-2</v>
      </c>
    </row>
    <row r="271" spans="1:10">
      <c r="A271" s="42" t="s">
        <v>422</v>
      </c>
      <c r="B271" s="42" t="s">
        <v>44</v>
      </c>
      <c r="C271" s="43">
        <v>28</v>
      </c>
      <c r="D271" s="43">
        <v>112</v>
      </c>
      <c r="E271" s="43">
        <v>1605</v>
      </c>
      <c r="F271" s="42" t="s">
        <v>45</v>
      </c>
      <c r="G271" s="44">
        <v>0.86140000000000005</v>
      </c>
      <c r="H271" s="45">
        <v>0.86140000000000005</v>
      </c>
      <c r="I271">
        <f t="shared" si="8"/>
        <v>3.8800085260063302E-2</v>
      </c>
      <c r="J271">
        <f t="shared" si="9"/>
        <v>3.8800085260063302E-2</v>
      </c>
    </row>
    <row r="272" spans="1:10">
      <c r="A272" s="42" t="s">
        <v>496</v>
      </c>
      <c r="B272" s="42" t="s">
        <v>36</v>
      </c>
      <c r="C272" s="43">
        <v>1</v>
      </c>
      <c r="D272" s="43">
        <v>1</v>
      </c>
      <c r="E272" s="53"/>
      <c r="F272" s="42" t="s">
        <v>444</v>
      </c>
      <c r="G272" s="44">
        <v>0.86019999999999996</v>
      </c>
      <c r="H272" s="45">
        <v>0.86019999999999996</v>
      </c>
      <c r="I272">
        <f t="shared" si="8"/>
        <v>3.459467285472409E-4</v>
      </c>
      <c r="J272">
        <f t="shared" si="9"/>
        <v>3.459467285472409E-4</v>
      </c>
    </row>
    <row r="273" spans="1:10">
      <c r="A273" s="42" t="s">
        <v>71</v>
      </c>
      <c r="B273" s="42" t="s">
        <v>32</v>
      </c>
      <c r="C273" s="43">
        <v>1</v>
      </c>
      <c r="D273" s="43">
        <v>1</v>
      </c>
      <c r="E273" s="53"/>
      <c r="F273" s="42" t="s">
        <v>409</v>
      </c>
      <c r="G273" s="44">
        <v>0.85880000000000001</v>
      </c>
      <c r="H273" s="45">
        <v>0.84870000000000001</v>
      </c>
      <c r="I273">
        <f t="shared" si="8"/>
        <v>3.4538369039336259E-4</v>
      </c>
      <c r="J273">
        <f t="shared" si="9"/>
        <v>3.4132177228324035E-4</v>
      </c>
    </row>
    <row r="274" spans="1:10">
      <c r="A274" s="42" t="s">
        <v>447</v>
      </c>
      <c r="B274" s="42" t="s">
        <v>122</v>
      </c>
      <c r="C274" s="43">
        <v>12</v>
      </c>
      <c r="D274" s="43">
        <v>48</v>
      </c>
      <c r="E274" s="43">
        <v>4800</v>
      </c>
      <c r="F274" s="42" t="s">
        <v>19</v>
      </c>
      <c r="G274" s="44">
        <v>0.85660000000000003</v>
      </c>
      <c r="H274" s="45">
        <v>0.85660000000000003</v>
      </c>
      <c r="I274">
        <f t="shared" si="8"/>
        <v>1.6535947975274582E-2</v>
      </c>
      <c r="J274">
        <f t="shared" si="9"/>
        <v>1.6535947975274582E-2</v>
      </c>
    </row>
    <row r="275" spans="1:10">
      <c r="A275" s="42" t="s">
        <v>449</v>
      </c>
      <c r="B275" s="42" t="s">
        <v>198</v>
      </c>
      <c r="C275" s="43">
        <v>48</v>
      </c>
      <c r="D275" s="43">
        <v>288</v>
      </c>
      <c r="E275" s="43">
        <v>2822</v>
      </c>
      <c r="F275" s="42" t="s">
        <v>199</v>
      </c>
      <c r="G275" s="44">
        <v>0.85109999999999997</v>
      </c>
      <c r="H275" s="45">
        <v>0.85109999999999997</v>
      </c>
      <c r="I275">
        <f t="shared" si="8"/>
        <v>9.8578650397545139E-2</v>
      </c>
      <c r="J275">
        <f t="shared" si="9"/>
        <v>9.8578650397545139E-2</v>
      </c>
    </row>
    <row r="276" spans="1:10">
      <c r="A276" s="42" t="s">
        <v>501</v>
      </c>
      <c r="B276" s="42" t="s">
        <v>16</v>
      </c>
      <c r="C276" s="43">
        <v>80</v>
      </c>
      <c r="D276" s="43">
        <v>320</v>
      </c>
      <c r="E276" s="43">
        <v>3340</v>
      </c>
      <c r="F276" s="42" t="s">
        <v>495</v>
      </c>
      <c r="G276" s="44">
        <v>0.84709999999999996</v>
      </c>
      <c r="H276" s="45">
        <v>0.84709999999999996</v>
      </c>
      <c r="I276">
        <f t="shared" si="8"/>
        <v>0.1090170560343614</v>
      </c>
      <c r="J276">
        <f t="shared" si="9"/>
        <v>0.1090170560343614</v>
      </c>
    </row>
    <row r="277" spans="1:10">
      <c r="A277" s="42" t="s">
        <v>299</v>
      </c>
      <c r="B277" s="42" t="s">
        <v>107</v>
      </c>
      <c r="C277" s="43">
        <v>22</v>
      </c>
      <c r="D277" s="43">
        <v>44</v>
      </c>
      <c r="E277" s="53"/>
      <c r="F277" s="42" t="s">
        <v>60</v>
      </c>
      <c r="G277" s="44">
        <v>0.84319999999999995</v>
      </c>
      <c r="H277" s="45">
        <v>0.84319999999999995</v>
      </c>
      <c r="I277">
        <f t="shared" si="8"/>
        <v>1.4920832813863607E-2</v>
      </c>
      <c r="J277">
        <f t="shared" si="9"/>
        <v>1.4920832813863607E-2</v>
      </c>
    </row>
    <row r="278" spans="1:10">
      <c r="A278" s="42" t="s">
        <v>39</v>
      </c>
      <c r="B278" s="42" t="s">
        <v>16</v>
      </c>
      <c r="C278" s="43">
        <v>924</v>
      </c>
      <c r="D278" s="43">
        <v>3696</v>
      </c>
      <c r="E278" s="43">
        <v>32340</v>
      </c>
      <c r="F278" s="42" t="s">
        <v>495</v>
      </c>
      <c r="G278" s="44">
        <v>0.83960000000000001</v>
      </c>
      <c r="H278" s="45">
        <v>0.83960000000000001</v>
      </c>
      <c r="I278">
        <f t="shared" si="8"/>
        <v>1.2479988417500834</v>
      </c>
      <c r="J278">
        <f t="shared" si="9"/>
        <v>1.2479988417500834</v>
      </c>
    </row>
    <row r="279" spans="1:10">
      <c r="A279" s="42" t="s">
        <v>144</v>
      </c>
      <c r="B279" s="42" t="s">
        <v>16</v>
      </c>
      <c r="C279" s="43">
        <v>14</v>
      </c>
      <c r="D279" s="43">
        <v>14</v>
      </c>
      <c r="E279" s="43">
        <v>46</v>
      </c>
      <c r="F279" s="42" t="s">
        <v>495</v>
      </c>
      <c r="G279" s="44">
        <v>0.83760000000000001</v>
      </c>
      <c r="H279" s="45">
        <v>0.79339999999999999</v>
      </c>
      <c r="I279">
        <f t="shared" si="8"/>
        <v>4.716007576884871E-3</v>
      </c>
      <c r="J279">
        <f t="shared" si="9"/>
        <v>4.4671447128706498E-3</v>
      </c>
    </row>
    <row r="280" spans="1:10">
      <c r="A280" s="42" t="s">
        <v>260</v>
      </c>
      <c r="B280" s="42" t="s">
        <v>135</v>
      </c>
      <c r="C280" s="43">
        <v>562</v>
      </c>
      <c r="D280" s="43">
        <v>2956</v>
      </c>
      <c r="E280" s="43">
        <v>24417</v>
      </c>
      <c r="F280" s="42" t="s">
        <v>136</v>
      </c>
      <c r="G280" s="44">
        <v>0.83440000000000003</v>
      </c>
      <c r="H280" s="45">
        <v>0.83079999999999998</v>
      </c>
      <c r="I280">
        <f t="shared" si="8"/>
        <v>0.99194710658714425</v>
      </c>
      <c r="J280">
        <f t="shared" si="9"/>
        <v>0.98766737314549302</v>
      </c>
    </row>
    <row r="281" spans="1:10">
      <c r="A281" s="42" t="s">
        <v>149</v>
      </c>
      <c r="B281" s="42" t="s">
        <v>150</v>
      </c>
      <c r="C281" s="43">
        <v>54</v>
      </c>
      <c r="D281" s="43">
        <v>108</v>
      </c>
      <c r="E281" s="43">
        <v>10800</v>
      </c>
      <c r="F281" s="42" t="s">
        <v>443</v>
      </c>
      <c r="G281" s="44">
        <v>0.82909999999999995</v>
      </c>
      <c r="H281" s="45">
        <v>0.82909999999999995</v>
      </c>
      <c r="I281">
        <f t="shared" si="8"/>
        <v>3.6011437717925927E-2</v>
      </c>
      <c r="J281">
        <f t="shared" si="9"/>
        <v>3.6011437717925927E-2</v>
      </c>
    </row>
    <row r="282" spans="1:10">
      <c r="A282" s="42" t="s">
        <v>202</v>
      </c>
      <c r="B282" s="42" t="s">
        <v>203</v>
      </c>
      <c r="C282" s="43">
        <v>408</v>
      </c>
      <c r="D282" s="43">
        <v>912</v>
      </c>
      <c r="E282" s="43">
        <v>5828</v>
      </c>
      <c r="F282" s="42" t="s">
        <v>204</v>
      </c>
      <c r="G282" s="44">
        <v>0.82820000000000005</v>
      </c>
      <c r="H282" s="45">
        <v>0.76859999999999995</v>
      </c>
      <c r="I282">
        <f t="shared" si="8"/>
        <v>0.30376648394738004</v>
      </c>
      <c r="J282">
        <f t="shared" si="9"/>
        <v>0.28190644718903196</v>
      </c>
    </row>
    <row r="283" spans="1:10">
      <c r="A283" s="42" t="s">
        <v>165</v>
      </c>
      <c r="B283" s="42" t="s">
        <v>10</v>
      </c>
      <c r="C283" s="43">
        <v>1180</v>
      </c>
      <c r="D283" s="43">
        <v>4720</v>
      </c>
      <c r="E283" s="43">
        <v>44840</v>
      </c>
      <c r="F283" s="42" t="s">
        <v>11</v>
      </c>
      <c r="G283" s="44">
        <v>0.82699999999999996</v>
      </c>
      <c r="H283" s="45">
        <v>0.82699999999999996</v>
      </c>
      <c r="I283">
        <f t="shared" si="8"/>
        <v>1.5698468938391559</v>
      </c>
      <c r="J283">
        <f t="shared" si="9"/>
        <v>1.5698468938391559</v>
      </c>
    </row>
    <row r="284" spans="1:10">
      <c r="A284" s="42" t="s">
        <v>492</v>
      </c>
      <c r="B284" s="42" t="s">
        <v>54</v>
      </c>
      <c r="C284" s="43">
        <v>128</v>
      </c>
      <c r="D284" s="43">
        <v>256</v>
      </c>
      <c r="E284" s="43">
        <v>1741</v>
      </c>
      <c r="F284" s="42" t="s">
        <v>415</v>
      </c>
      <c r="G284" s="44">
        <v>0.82450000000000001</v>
      </c>
      <c r="H284" s="45">
        <v>0.82450000000000001</v>
      </c>
      <c r="I284">
        <f t="shared" si="8"/>
        <v>8.4886849439575945E-2</v>
      </c>
      <c r="J284">
        <f t="shared" si="9"/>
        <v>8.4886849439575945E-2</v>
      </c>
    </row>
    <row r="285" spans="1:10">
      <c r="A285" s="42" t="s">
        <v>211</v>
      </c>
      <c r="B285" s="42" t="s">
        <v>13</v>
      </c>
      <c r="C285" s="43">
        <v>14</v>
      </c>
      <c r="D285" s="43">
        <v>28</v>
      </c>
      <c r="E285" s="43">
        <v>203</v>
      </c>
      <c r="F285" s="42" t="s">
        <v>412</v>
      </c>
      <c r="G285" s="44">
        <v>0.81389999999999996</v>
      </c>
      <c r="H285" s="45">
        <v>0.78129999999999999</v>
      </c>
      <c r="I285">
        <f t="shared" si="8"/>
        <v>9.1651350688314124E-3</v>
      </c>
      <c r="J285">
        <f t="shared" si="9"/>
        <v>8.7980341925027444E-3</v>
      </c>
    </row>
    <row r="286" spans="1:10">
      <c r="A286" s="42" t="s">
        <v>256</v>
      </c>
      <c r="B286" s="42" t="s">
        <v>150</v>
      </c>
      <c r="C286" s="43">
        <v>68</v>
      </c>
      <c r="D286" s="43">
        <v>272</v>
      </c>
      <c r="E286" s="43">
        <v>2448</v>
      </c>
      <c r="F286" s="42" t="s">
        <v>443</v>
      </c>
      <c r="G286" s="44">
        <v>0.81159999999999999</v>
      </c>
      <c r="H286" s="45">
        <v>0.81159999999999999</v>
      </c>
      <c r="I286">
        <f t="shared" si="8"/>
        <v>8.8781143047886396E-2</v>
      </c>
      <c r="J286">
        <f t="shared" si="9"/>
        <v>8.8781143047886396E-2</v>
      </c>
    </row>
    <row r="287" spans="1:10">
      <c r="A287" s="42" t="s">
        <v>337</v>
      </c>
      <c r="B287" s="42" t="s">
        <v>16</v>
      </c>
      <c r="C287" s="43">
        <v>2252</v>
      </c>
      <c r="D287" s="43">
        <v>8192</v>
      </c>
      <c r="E287" s="43">
        <v>85516</v>
      </c>
      <c r="F287" s="42" t="s">
        <v>495</v>
      </c>
      <c r="G287" s="44">
        <v>0.80910000000000004</v>
      </c>
      <c r="H287" s="45">
        <v>0.80110000000000003</v>
      </c>
      <c r="I287">
        <f t="shared" si="8"/>
        <v>2.6656426879441466</v>
      </c>
      <c r="J287">
        <f t="shared" si="9"/>
        <v>2.6392860676208825</v>
      </c>
    </row>
    <row r="288" spans="1:10">
      <c r="A288" s="42" t="s">
        <v>192</v>
      </c>
      <c r="B288" s="42" t="s">
        <v>138</v>
      </c>
      <c r="C288" s="43">
        <v>80</v>
      </c>
      <c r="D288" s="43">
        <v>80</v>
      </c>
      <c r="E288" s="43">
        <v>504</v>
      </c>
      <c r="F288" s="42" t="s">
        <v>470</v>
      </c>
      <c r="G288" s="44">
        <v>0.8034</v>
      </c>
      <c r="H288" s="45">
        <v>0.8034</v>
      </c>
      <c r="I288">
        <f t="shared" si="8"/>
        <v>2.5848277304334189E-2</v>
      </c>
      <c r="J288">
        <f t="shared" si="9"/>
        <v>2.5848277304334189E-2</v>
      </c>
    </row>
    <row r="289" spans="1:10">
      <c r="A289" s="42" t="s">
        <v>197</v>
      </c>
      <c r="B289" s="42" t="s">
        <v>198</v>
      </c>
      <c r="C289" s="43">
        <v>335</v>
      </c>
      <c r="D289" s="43">
        <v>1162</v>
      </c>
      <c r="E289" s="43">
        <v>11388</v>
      </c>
      <c r="F289" s="42" t="s">
        <v>199</v>
      </c>
      <c r="G289" s="44">
        <v>0.79630000000000001</v>
      </c>
      <c r="H289" s="45">
        <v>0.79630000000000001</v>
      </c>
      <c r="I289">
        <f t="shared" si="8"/>
        <v>0.37212824400464906</v>
      </c>
      <c r="J289">
        <f t="shared" si="9"/>
        <v>0.37212824400464906</v>
      </c>
    </row>
    <row r="290" spans="1:10">
      <c r="A290" s="42" t="s">
        <v>371</v>
      </c>
      <c r="B290" s="42" t="s">
        <v>16</v>
      </c>
      <c r="C290" s="43">
        <v>44</v>
      </c>
      <c r="D290" s="43">
        <v>164</v>
      </c>
      <c r="E290" s="43">
        <v>1576</v>
      </c>
      <c r="F290" s="42" t="s">
        <v>495</v>
      </c>
      <c r="G290" s="44">
        <v>0.79590000000000005</v>
      </c>
      <c r="H290" s="45">
        <v>0.79590000000000005</v>
      </c>
      <c r="I290">
        <f t="shared" si="8"/>
        <v>5.2494299238691984E-2</v>
      </c>
      <c r="J290">
        <f t="shared" si="9"/>
        <v>5.2494299238691984E-2</v>
      </c>
    </row>
    <row r="291" spans="1:10">
      <c r="A291" s="42" t="s">
        <v>346</v>
      </c>
      <c r="B291" s="42" t="s">
        <v>29</v>
      </c>
      <c r="C291" s="43">
        <v>60</v>
      </c>
      <c r="D291" s="43">
        <v>240</v>
      </c>
      <c r="E291" s="43">
        <v>2127</v>
      </c>
      <c r="F291" s="42" t="s">
        <v>30</v>
      </c>
      <c r="G291" s="44">
        <v>0.79530000000000001</v>
      </c>
      <c r="H291" s="45">
        <v>0.79530000000000001</v>
      </c>
      <c r="I291">
        <f t="shared" si="8"/>
        <v>7.6763013219331516E-2</v>
      </c>
      <c r="J291">
        <f t="shared" si="9"/>
        <v>7.6763013219331516E-2</v>
      </c>
    </row>
    <row r="292" spans="1:10">
      <c r="A292" s="42" t="s">
        <v>424</v>
      </c>
      <c r="B292" s="42" t="s">
        <v>16</v>
      </c>
      <c r="C292" s="43">
        <v>24</v>
      </c>
      <c r="D292" s="43">
        <v>96</v>
      </c>
      <c r="E292" s="43">
        <v>675</v>
      </c>
      <c r="F292" s="42" t="s">
        <v>495</v>
      </c>
      <c r="G292" s="44">
        <v>0.79479999999999995</v>
      </c>
      <c r="H292" s="45">
        <v>0.79479999999999995</v>
      </c>
      <c r="I292">
        <f t="shared" si="8"/>
        <v>3.0685901122456775E-2</v>
      </c>
      <c r="J292">
        <f t="shared" si="9"/>
        <v>3.0685901122456775E-2</v>
      </c>
    </row>
    <row r="293" spans="1:10">
      <c r="A293" s="42" t="s">
        <v>419</v>
      </c>
      <c r="B293" s="42" t="s">
        <v>420</v>
      </c>
      <c r="C293" s="43">
        <v>5</v>
      </c>
      <c r="D293" s="43">
        <v>10</v>
      </c>
      <c r="E293" s="43">
        <v>123</v>
      </c>
      <c r="F293" s="42" t="s">
        <v>204</v>
      </c>
      <c r="G293" s="44">
        <v>0.79449999999999998</v>
      </c>
      <c r="H293" s="45">
        <v>0.74829999999999997</v>
      </c>
      <c r="I293">
        <f t="shared" si="8"/>
        <v>3.1952415232595083E-3</v>
      </c>
      <c r="J293">
        <f t="shared" si="9"/>
        <v>3.00943893247966E-3</v>
      </c>
    </row>
    <row r="294" spans="1:10">
      <c r="A294" s="42" t="s">
        <v>440</v>
      </c>
      <c r="B294" s="42" t="s">
        <v>13</v>
      </c>
      <c r="C294" s="43">
        <v>58</v>
      </c>
      <c r="D294" s="43">
        <v>116</v>
      </c>
      <c r="E294" s="43">
        <v>428</v>
      </c>
      <c r="F294" s="42" t="s">
        <v>412</v>
      </c>
      <c r="G294" s="44">
        <v>0.77629999999999999</v>
      </c>
      <c r="H294" s="45">
        <v>0.77629999999999999</v>
      </c>
      <c r="I294">
        <f t="shared" si="8"/>
        <v>3.6215740133761776E-2</v>
      </c>
      <c r="J294">
        <f t="shared" si="9"/>
        <v>3.6215740133761776E-2</v>
      </c>
    </row>
    <row r="295" spans="1:10">
      <c r="A295" s="42" t="s">
        <v>434</v>
      </c>
      <c r="B295" s="42" t="s">
        <v>435</v>
      </c>
      <c r="C295" s="43">
        <v>20</v>
      </c>
      <c r="D295" s="43">
        <v>40</v>
      </c>
      <c r="E295" s="43">
        <v>4000</v>
      </c>
      <c r="F295" s="42" t="s">
        <v>475</v>
      </c>
      <c r="G295" s="44">
        <v>0.77580000000000005</v>
      </c>
      <c r="H295" s="45">
        <v>0.77580000000000005</v>
      </c>
      <c r="I295">
        <f t="shared" si="8"/>
        <v>1.2480142850823044E-2</v>
      </c>
      <c r="J295">
        <f t="shared" si="9"/>
        <v>1.2480142850823044E-2</v>
      </c>
    </row>
    <row r="296" spans="1:10">
      <c r="A296" s="42" t="s">
        <v>273</v>
      </c>
      <c r="B296" s="42" t="s">
        <v>51</v>
      </c>
      <c r="C296" s="43">
        <v>2</v>
      </c>
      <c r="D296" s="43">
        <v>8</v>
      </c>
      <c r="E296" s="43">
        <v>28</v>
      </c>
      <c r="F296" s="42" t="s">
        <v>414</v>
      </c>
      <c r="G296" s="44">
        <v>0.77400000000000002</v>
      </c>
      <c r="H296" s="45">
        <v>0.77400000000000002</v>
      </c>
      <c r="I296">
        <f t="shared" si="8"/>
        <v>2.4902373205818598E-3</v>
      </c>
      <c r="J296">
        <f t="shared" si="9"/>
        <v>2.4902373205818598E-3</v>
      </c>
    </row>
    <row r="297" spans="1:10">
      <c r="A297" s="42" t="s">
        <v>335</v>
      </c>
      <c r="B297" s="42" t="s">
        <v>21</v>
      </c>
      <c r="C297" s="43">
        <v>164</v>
      </c>
      <c r="D297" s="43">
        <v>164</v>
      </c>
      <c r="E297" s="53"/>
      <c r="F297" s="42" t="s">
        <v>410</v>
      </c>
      <c r="G297" s="44">
        <v>0.75470000000000004</v>
      </c>
      <c r="H297" s="45">
        <v>0.75470000000000004</v>
      </c>
      <c r="I297">
        <f t="shared" si="8"/>
        <v>4.9776916240031208E-2</v>
      </c>
      <c r="J297">
        <f t="shared" si="9"/>
        <v>4.9776916240031208E-2</v>
      </c>
    </row>
    <row r="298" spans="1:10">
      <c r="A298" s="42" t="s">
        <v>498</v>
      </c>
      <c r="B298" s="42" t="s">
        <v>100</v>
      </c>
      <c r="C298" s="43">
        <v>1</v>
      </c>
      <c r="D298" s="43">
        <v>1</v>
      </c>
      <c r="E298" s="53"/>
      <c r="F298" s="42" t="s">
        <v>101</v>
      </c>
      <c r="G298" s="44">
        <v>0.74350000000000005</v>
      </c>
      <c r="H298" s="45">
        <v>0.73470000000000002</v>
      </c>
      <c r="I298">
        <f t="shared" si="8"/>
        <v>2.9901347672038321E-4</v>
      </c>
      <c r="J298">
        <f t="shared" si="9"/>
        <v>2.9547437975314798E-4</v>
      </c>
    </row>
    <row r="299" spans="1:10">
      <c r="A299" s="42" t="s">
        <v>340</v>
      </c>
      <c r="B299" s="42" t="s">
        <v>174</v>
      </c>
      <c r="C299" s="43">
        <v>72</v>
      </c>
      <c r="D299" s="43">
        <v>864</v>
      </c>
      <c r="E299" s="53"/>
      <c r="F299" s="42" t="s">
        <v>60</v>
      </c>
      <c r="G299" s="44">
        <v>0.73909999999999998</v>
      </c>
      <c r="H299" s="45">
        <v>0.73909999999999998</v>
      </c>
      <c r="I299">
        <f t="shared" si="8"/>
        <v>0.25681875399656545</v>
      </c>
      <c r="J299">
        <f t="shared" si="9"/>
        <v>0.25681875399656545</v>
      </c>
    </row>
    <row r="300" spans="1:10">
      <c r="A300" s="42" t="s">
        <v>307</v>
      </c>
      <c r="B300" s="42" t="s">
        <v>308</v>
      </c>
      <c r="C300" s="43">
        <v>1</v>
      </c>
      <c r="D300" s="43">
        <v>1</v>
      </c>
      <c r="E300" s="43">
        <v>1944</v>
      </c>
      <c r="F300" s="42" t="s">
        <v>179</v>
      </c>
      <c r="G300" s="44">
        <v>0.73680000000000001</v>
      </c>
      <c r="H300" s="45">
        <v>0.73680000000000001</v>
      </c>
      <c r="I300">
        <f t="shared" si="8"/>
        <v>2.9631893698396552E-4</v>
      </c>
      <c r="J300">
        <f t="shared" si="9"/>
        <v>2.9631893698396552E-4</v>
      </c>
    </row>
    <row r="301" spans="1:10">
      <c r="A301" s="42" t="s">
        <v>354</v>
      </c>
      <c r="B301" s="42" t="s">
        <v>85</v>
      </c>
      <c r="C301" s="43">
        <v>5</v>
      </c>
      <c r="D301" s="43">
        <v>10</v>
      </c>
      <c r="E301" s="43">
        <v>89</v>
      </c>
      <c r="F301" s="42" t="s">
        <v>412</v>
      </c>
      <c r="G301" s="44">
        <v>0.7329</v>
      </c>
      <c r="H301" s="45">
        <v>0.7329</v>
      </c>
      <c r="I301">
        <f t="shared" si="8"/>
        <v>2.9475047355530444E-3</v>
      </c>
      <c r="J301">
        <f t="shared" si="9"/>
        <v>2.9475047355530444E-3</v>
      </c>
    </row>
    <row r="302" spans="1:10">
      <c r="A302" s="42" t="s">
        <v>325</v>
      </c>
      <c r="B302" s="42" t="s">
        <v>138</v>
      </c>
      <c r="C302" s="43">
        <v>6</v>
      </c>
      <c r="D302" s="43">
        <v>24</v>
      </c>
      <c r="E302" s="43">
        <v>146</v>
      </c>
      <c r="F302" s="42" t="s">
        <v>470</v>
      </c>
      <c r="G302" s="44">
        <v>0.72829999999999995</v>
      </c>
      <c r="H302" s="45">
        <v>0.72829999999999995</v>
      </c>
      <c r="I302">
        <f t="shared" si="8"/>
        <v>7.0296117851929001E-3</v>
      </c>
      <c r="J302">
        <f t="shared" si="9"/>
        <v>7.0296117851929001E-3</v>
      </c>
    </row>
    <row r="303" spans="1:10">
      <c r="A303" s="42" t="s">
        <v>295</v>
      </c>
      <c r="B303" s="42" t="s">
        <v>292</v>
      </c>
      <c r="C303" s="43">
        <v>1</v>
      </c>
      <c r="D303" s="43">
        <v>1</v>
      </c>
      <c r="E303" s="43">
        <v>27</v>
      </c>
      <c r="F303" s="42" t="s">
        <v>60</v>
      </c>
      <c r="G303" s="44">
        <v>0.72660000000000002</v>
      </c>
      <c r="H303" s="45">
        <v>0.72660000000000002</v>
      </c>
      <c r="I303">
        <f t="shared" si="8"/>
        <v>2.9221680186285198E-4</v>
      </c>
      <c r="J303">
        <f t="shared" si="9"/>
        <v>2.9221680186285198E-4</v>
      </c>
    </row>
    <row r="304" spans="1:10">
      <c r="A304" s="42" t="s">
        <v>201</v>
      </c>
      <c r="B304" s="42" t="s">
        <v>154</v>
      </c>
      <c r="C304" s="43">
        <v>326</v>
      </c>
      <c r="D304" s="43">
        <v>626</v>
      </c>
      <c r="E304" s="43">
        <v>4536</v>
      </c>
      <c r="F304" s="42" t="s">
        <v>155</v>
      </c>
      <c r="G304" s="44">
        <v>0.72589999999999999</v>
      </c>
      <c r="H304" s="45">
        <v>0.72589999999999999</v>
      </c>
      <c r="I304">
        <f t="shared" si="8"/>
        <v>0.18275148702398139</v>
      </c>
      <c r="J304">
        <f t="shared" si="9"/>
        <v>0.18275148702398139</v>
      </c>
    </row>
    <row r="305" spans="1:10">
      <c r="A305" s="42" t="s">
        <v>76</v>
      </c>
      <c r="B305" s="42" t="s">
        <v>32</v>
      </c>
      <c r="C305" s="43">
        <v>900</v>
      </c>
      <c r="D305" s="43">
        <v>3600</v>
      </c>
      <c r="E305" s="43">
        <v>30132</v>
      </c>
      <c r="F305" s="42" t="s">
        <v>409</v>
      </c>
      <c r="G305" s="44">
        <v>0.71499999999999997</v>
      </c>
      <c r="H305" s="45">
        <v>0.71499999999999997</v>
      </c>
      <c r="I305">
        <f t="shared" si="8"/>
        <v>1.0351858629162964</v>
      </c>
      <c r="J305">
        <f t="shared" si="9"/>
        <v>1.0351858629162964</v>
      </c>
    </row>
    <row r="306" spans="1:10">
      <c r="A306" s="42" t="s">
        <v>278</v>
      </c>
      <c r="B306" s="42" t="s">
        <v>170</v>
      </c>
      <c r="C306" s="43">
        <v>16</v>
      </c>
      <c r="D306" s="43">
        <v>64</v>
      </c>
      <c r="E306" s="43">
        <v>614</v>
      </c>
      <c r="F306" s="42" t="s">
        <v>171</v>
      </c>
      <c r="G306" s="44">
        <v>0.69689999999999996</v>
      </c>
      <c r="H306" s="45">
        <v>0.67400000000000004</v>
      </c>
      <c r="I306">
        <f t="shared" si="8"/>
        <v>1.793743037429972E-2</v>
      </c>
      <c r="J306">
        <f t="shared" si="9"/>
        <v>1.7348009861211097E-2</v>
      </c>
    </row>
    <row r="307" spans="1:10">
      <c r="A307" s="42" t="s">
        <v>376</v>
      </c>
      <c r="B307" s="42" t="s">
        <v>203</v>
      </c>
      <c r="C307" s="43">
        <v>22</v>
      </c>
      <c r="D307" s="43">
        <v>22</v>
      </c>
      <c r="E307" s="43">
        <v>2200</v>
      </c>
      <c r="F307" s="42" t="s">
        <v>204</v>
      </c>
      <c r="G307" s="44">
        <v>0.68930000000000002</v>
      </c>
      <c r="H307" s="45">
        <v>0.28249999999999997</v>
      </c>
      <c r="I307">
        <f t="shared" si="8"/>
        <v>6.09874884878806E-3</v>
      </c>
      <c r="J307">
        <f t="shared" si="9"/>
        <v>2.4994872331098607E-3</v>
      </c>
    </row>
    <row r="308" spans="1:10">
      <c r="A308" s="42" t="s">
        <v>326</v>
      </c>
      <c r="B308" s="42" t="s">
        <v>98</v>
      </c>
      <c r="C308" s="43">
        <v>6</v>
      </c>
      <c r="D308" s="43">
        <v>24</v>
      </c>
      <c r="E308" s="43">
        <v>1354</v>
      </c>
      <c r="F308" s="42" t="s">
        <v>19</v>
      </c>
      <c r="G308" s="44">
        <v>0.67210000000000003</v>
      </c>
      <c r="H308" s="45">
        <v>0.67210000000000003</v>
      </c>
      <c r="I308">
        <f t="shared" si="8"/>
        <v>6.4871647409421246E-3</v>
      </c>
      <c r="J308">
        <f t="shared" si="9"/>
        <v>6.4871647409421246E-3</v>
      </c>
    </row>
    <row r="309" spans="1:10">
      <c r="A309" s="42" t="s">
        <v>261</v>
      </c>
      <c r="B309" s="42" t="s">
        <v>32</v>
      </c>
      <c r="C309" s="43">
        <v>12</v>
      </c>
      <c r="D309" s="43">
        <v>12</v>
      </c>
      <c r="E309" s="43">
        <v>134</v>
      </c>
      <c r="F309" s="42" t="s">
        <v>409</v>
      </c>
      <c r="G309" s="44">
        <v>0.65839999999999999</v>
      </c>
      <c r="H309" s="45">
        <v>0.65839999999999999</v>
      </c>
      <c r="I309">
        <f t="shared" si="8"/>
        <v>3.1774656044013497E-3</v>
      </c>
      <c r="J309">
        <f t="shared" si="9"/>
        <v>3.1774656044013497E-3</v>
      </c>
    </row>
    <row r="310" spans="1:10">
      <c r="A310" s="42" t="s">
        <v>298</v>
      </c>
      <c r="B310" s="42" t="s">
        <v>92</v>
      </c>
      <c r="C310" s="43">
        <v>154</v>
      </c>
      <c r="D310" s="43">
        <v>308</v>
      </c>
      <c r="E310" s="43">
        <v>3388</v>
      </c>
      <c r="F310" s="42" t="s">
        <v>92</v>
      </c>
      <c r="G310" s="44">
        <v>0.64259999999999995</v>
      </c>
      <c r="H310" s="45">
        <v>0.64259999999999995</v>
      </c>
      <c r="I310">
        <f t="shared" si="8"/>
        <v>7.9597829890086902E-2</v>
      </c>
      <c r="J310">
        <f t="shared" si="9"/>
        <v>7.9597829890086902E-2</v>
      </c>
    </row>
    <row r="311" spans="1:10">
      <c r="A311" s="42" t="s">
        <v>327</v>
      </c>
      <c r="B311" s="42" t="s">
        <v>138</v>
      </c>
      <c r="C311" s="43">
        <v>44</v>
      </c>
      <c r="D311" s="43">
        <v>44</v>
      </c>
      <c r="E311" s="43">
        <v>352</v>
      </c>
      <c r="F311" s="42" t="s">
        <v>470</v>
      </c>
      <c r="G311" s="44">
        <v>0.62770000000000004</v>
      </c>
      <c r="H311" s="45">
        <v>0.62770000000000004</v>
      </c>
      <c r="I311">
        <f t="shared" si="8"/>
        <v>1.1107455831667678E-2</v>
      </c>
      <c r="J311">
        <f t="shared" si="9"/>
        <v>1.1107455831667678E-2</v>
      </c>
    </row>
    <row r="312" spans="1:10">
      <c r="A312" s="42" t="s">
        <v>333</v>
      </c>
      <c r="B312" s="42" t="s">
        <v>16</v>
      </c>
      <c r="C312" s="43">
        <v>34</v>
      </c>
      <c r="D312" s="43">
        <v>58</v>
      </c>
      <c r="E312" s="43">
        <v>460</v>
      </c>
      <c r="F312" s="42" t="s">
        <v>495</v>
      </c>
      <c r="G312" s="44">
        <v>0.61550000000000005</v>
      </c>
      <c r="H312" s="45">
        <v>0.61550000000000005</v>
      </c>
      <c r="I312">
        <f t="shared" si="8"/>
        <v>1.4357070753787438E-2</v>
      </c>
      <c r="J312">
        <f t="shared" si="9"/>
        <v>1.4357070753787438E-2</v>
      </c>
    </row>
    <row r="313" spans="1:10">
      <c r="A313" s="42" t="s">
        <v>342</v>
      </c>
      <c r="B313" s="42" t="s">
        <v>122</v>
      </c>
      <c r="C313" s="43">
        <v>2</v>
      </c>
      <c r="D313" s="43">
        <v>2</v>
      </c>
      <c r="E313" s="43">
        <v>37</v>
      </c>
      <c r="F313" s="42" t="s">
        <v>19</v>
      </c>
      <c r="G313" s="44">
        <v>0.60089999999999999</v>
      </c>
      <c r="H313" s="45">
        <v>0.60089999999999999</v>
      </c>
      <c r="I313">
        <f t="shared" si="8"/>
        <v>4.8332803809355277E-4</v>
      </c>
      <c r="J313">
        <f t="shared" si="9"/>
        <v>4.8332803809355277E-4</v>
      </c>
    </row>
    <row r="314" spans="1:10">
      <c r="A314" s="42" t="s">
        <v>405</v>
      </c>
      <c r="B314" s="42" t="s">
        <v>16</v>
      </c>
      <c r="C314" s="43">
        <v>46</v>
      </c>
      <c r="D314" s="43">
        <v>176</v>
      </c>
      <c r="E314" s="43">
        <v>1533</v>
      </c>
      <c r="F314" s="42" t="s">
        <v>495</v>
      </c>
      <c r="G314" s="44">
        <v>0.59450000000000003</v>
      </c>
      <c r="H314" s="45">
        <v>0.59450000000000003</v>
      </c>
      <c r="I314">
        <f t="shared" si="8"/>
        <v>4.2079862940426545E-2</v>
      </c>
      <c r="J314">
        <f t="shared" si="9"/>
        <v>4.2079862940426545E-2</v>
      </c>
    </row>
    <row r="315" spans="1:10">
      <c r="A315" s="42" t="s">
        <v>502</v>
      </c>
      <c r="B315" s="42" t="s">
        <v>490</v>
      </c>
      <c r="C315" s="43">
        <v>4</v>
      </c>
      <c r="D315" s="43">
        <v>8</v>
      </c>
      <c r="E315" s="53"/>
      <c r="F315" s="42" t="s">
        <v>92</v>
      </c>
      <c r="G315" s="44">
        <v>0.57669999999999999</v>
      </c>
      <c r="H315" s="45">
        <v>0.57669999999999999</v>
      </c>
      <c r="I315">
        <f t="shared" si="8"/>
        <v>1.8554520190950368E-3</v>
      </c>
      <c r="J315">
        <f t="shared" si="9"/>
        <v>1.8554520190950368E-3</v>
      </c>
    </row>
    <row r="316" spans="1:10">
      <c r="A316" s="42" t="s">
        <v>277</v>
      </c>
      <c r="B316" s="42" t="s">
        <v>44</v>
      </c>
      <c r="C316" s="43">
        <v>34</v>
      </c>
      <c r="D316" s="43">
        <v>34</v>
      </c>
      <c r="E316" s="53"/>
      <c r="F316" s="42" t="s">
        <v>45</v>
      </c>
      <c r="G316" s="44">
        <v>0.55300000000000005</v>
      </c>
      <c r="H316" s="45">
        <v>0.55300000000000005</v>
      </c>
      <c r="I316">
        <f t="shared" si="8"/>
        <v>7.5616024065859391E-3</v>
      </c>
      <c r="J316">
        <f t="shared" si="9"/>
        <v>7.5616024065859391E-3</v>
      </c>
    </row>
    <row r="317" spans="1:10">
      <c r="A317" s="42" t="s">
        <v>368</v>
      </c>
      <c r="B317" s="42" t="s">
        <v>13</v>
      </c>
      <c r="C317" s="43">
        <v>6</v>
      </c>
      <c r="D317" s="43">
        <v>36</v>
      </c>
      <c r="E317" s="43">
        <v>137</v>
      </c>
      <c r="F317" s="42" t="s">
        <v>412</v>
      </c>
      <c r="G317" s="44">
        <v>0.51439999999999997</v>
      </c>
      <c r="H317" s="45">
        <v>0.51439999999999997</v>
      </c>
      <c r="I317">
        <f t="shared" si="8"/>
        <v>7.4475469634145853E-3</v>
      </c>
      <c r="J317">
        <f t="shared" si="9"/>
        <v>7.4475469634145853E-3</v>
      </c>
    </row>
    <row r="318" spans="1:10">
      <c r="A318" s="42" t="s">
        <v>267</v>
      </c>
      <c r="B318" s="42" t="s">
        <v>16</v>
      </c>
      <c r="C318" s="43">
        <v>22</v>
      </c>
      <c r="D318" s="43">
        <v>84</v>
      </c>
      <c r="E318" s="43">
        <v>1156</v>
      </c>
      <c r="F318" s="42" t="s">
        <v>495</v>
      </c>
      <c r="G318" s="44">
        <v>0.45069999999999999</v>
      </c>
      <c r="H318" s="45">
        <v>0.45069999999999999</v>
      </c>
      <c r="I318">
        <f t="shared" si="8"/>
        <v>1.5225677757177732E-2</v>
      </c>
      <c r="J318">
        <f t="shared" si="9"/>
        <v>1.5225677757177732E-2</v>
      </c>
    </row>
    <row r="319" spans="1:10">
      <c r="A319" s="42" t="s">
        <v>384</v>
      </c>
      <c r="B319" s="42" t="s">
        <v>366</v>
      </c>
      <c r="C319" s="43">
        <v>12</v>
      </c>
      <c r="D319" s="43">
        <v>48</v>
      </c>
      <c r="E319" s="43">
        <v>440</v>
      </c>
      <c r="F319" s="42" t="s">
        <v>451</v>
      </c>
      <c r="G319" s="44">
        <v>0.44990000000000002</v>
      </c>
      <c r="H319" s="45">
        <v>0.44990000000000002</v>
      </c>
      <c r="I319">
        <f t="shared" si="8"/>
        <v>8.6849439575951842E-3</v>
      </c>
      <c r="J319">
        <f t="shared" si="9"/>
        <v>8.6849439575951842E-3</v>
      </c>
    </row>
    <row r="320" spans="1:10">
      <c r="A320" s="42" t="s">
        <v>239</v>
      </c>
      <c r="B320" s="42" t="s">
        <v>138</v>
      </c>
      <c r="C320" s="43">
        <v>1</v>
      </c>
      <c r="D320" s="43">
        <v>1</v>
      </c>
      <c r="E320" s="43">
        <v>384</v>
      </c>
      <c r="F320" s="42" t="s">
        <v>470</v>
      </c>
      <c r="G320" s="44">
        <v>0.44719999999999999</v>
      </c>
      <c r="H320" s="45">
        <v>0.44719999999999999</v>
      </c>
      <c r="I320">
        <f t="shared" si="8"/>
        <v>1.798504731531343E-4</v>
      </c>
      <c r="J320">
        <f t="shared" si="9"/>
        <v>1.798504731531343E-4</v>
      </c>
    </row>
    <row r="321" spans="1:10">
      <c r="A321" s="42" t="s">
        <v>365</v>
      </c>
      <c r="B321" s="42" t="s">
        <v>366</v>
      </c>
      <c r="C321" s="43">
        <v>12</v>
      </c>
      <c r="D321" s="43">
        <v>48</v>
      </c>
      <c r="E321" s="43">
        <v>440</v>
      </c>
      <c r="F321" s="42" t="s">
        <v>451</v>
      </c>
      <c r="G321" s="44">
        <v>0.43070000000000003</v>
      </c>
      <c r="H321" s="45">
        <v>0.43070000000000003</v>
      </c>
      <c r="I321">
        <f t="shared" si="8"/>
        <v>8.3143039842992796E-3</v>
      </c>
      <c r="J321">
        <f t="shared" si="9"/>
        <v>8.3143039842992796E-3</v>
      </c>
    </row>
    <row r="322" spans="1:10">
      <c r="A322" s="42" t="s">
        <v>348</v>
      </c>
      <c r="B322" s="42" t="s">
        <v>107</v>
      </c>
      <c r="C322" s="43">
        <v>20</v>
      </c>
      <c r="D322" s="43">
        <v>20</v>
      </c>
      <c r="E322" s="43">
        <v>2000</v>
      </c>
      <c r="F322" s="42" t="s">
        <v>60</v>
      </c>
      <c r="G322" s="44">
        <v>0.42459999999999998</v>
      </c>
      <c r="H322" s="45">
        <v>0.42459999999999998</v>
      </c>
      <c r="I322">
        <f t="shared" si="8"/>
        <v>3.4152285733819688E-3</v>
      </c>
      <c r="J322">
        <f t="shared" si="9"/>
        <v>3.4152285733819688E-3</v>
      </c>
    </row>
    <row r="323" spans="1:10">
      <c r="A323" s="42" t="s">
        <v>301</v>
      </c>
      <c r="B323" s="42" t="s">
        <v>29</v>
      </c>
      <c r="C323" s="43">
        <v>124</v>
      </c>
      <c r="D323" s="43">
        <v>248</v>
      </c>
      <c r="E323" s="43">
        <v>1714</v>
      </c>
      <c r="F323" s="42" t="s">
        <v>30</v>
      </c>
      <c r="G323" s="44">
        <v>0.37180000000000002</v>
      </c>
      <c r="H323" s="45">
        <v>0.3458</v>
      </c>
      <c r="I323">
        <f t="shared" si="8"/>
        <v>3.7082658022690437E-2</v>
      </c>
      <c r="J323">
        <f t="shared" si="9"/>
        <v>3.4489465153970826E-2</v>
      </c>
    </row>
    <row r="324" spans="1:10">
      <c r="A324" s="42" t="s">
        <v>311</v>
      </c>
      <c r="B324" s="42" t="s">
        <v>13</v>
      </c>
      <c r="C324" s="43">
        <v>69</v>
      </c>
      <c r="D324" s="43">
        <v>273</v>
      </c>
      <c r="E324" s="43">
        <v>1904</v>
      </c>
      <c r="F324" s="42" t="s">
        <v>412</v>
      </c>
      <c r="G324" s="44">
        <v>0.29420000000000002</v>
      </c>
      <c r="H324" s="45">
        <v>0.29420000000000002</v>
      </c>
      <c r="I324">
        <f t="shared" si="8"/>
        <v>3.2300935849845773E-2</v>
      </c>
      <c r="J324">
        <f t="shared" si="9"/>
        <v>3.2300935849845773E-2</v>
      </c>
    </row>
    <row r="325" spans="1:10">
      <c r="A325" s="42" t="s">
        <v>341</v>
      </c>
      <c r="B325" s="42" t="s">
        <v>265</v>
      </c>
      <c r="C325" s="43">
        <v>4</v>
      </c>
      <c r="D325" s="43">
        <v>16</v>
      </c>
      <c r="E325" s="53"/>
      <c r="F325" s="42" t="s">
        <v>19</v>
      </c>
      <c r="G325" s="44">
        <v>0.26240000000000002</v>
      </c>
      <c r="H325" s="45">
        <v>0.26240000000000002</v>
      </c>
      <c r="I325">
        <f t="shared" si="8"/>
        <v>1.6884709894591217E-3</v>
      </c>
      <c r="J325">
        <f t="shared" si="9"/>
        <v>1.6884709894591217E-3</v>
      </c>
    </row>
    <row r="326" spans="1:10">
      <c r="A326" s="42" t="s">
        <v>264</v>
      </c>
      <c r="B326" s="42" t="s">
        <v>265</v>
      </c>
      <c r="C326" s="43">
        <v>1</v>
      </c>
      <c r="D326" s="43">
        <v>1</v>
      </c>
      <c r="E326" s="43">
        <v>4800</v>
      </c>
      <c r="F326" s="42" t="s">
        <v>19</v>
      </c>
      <c r="G326" s="44">
        <v>0.2114</v>
      </c>
      <c r="H326" s="45">
        <v>0.2114</v>
      </c>
      <c r="I326">
        <f t="shared" ref="I326:I331" si="10">G326*D326/$M$5*100</f>
        <v>8.5018761235627449E-5</v>
      </c>
      <c r="J326">
        <f t="shared" ref="J326:J331" si="11">H326*D326/$M$5*100</f>
        <v>8.5018761235627449E-5</v>
      </c>
    </row>
    <row r="327" spans="1:10">
      <c r="A327" s="42" t="s">
        <v>378</v>
      </c>
      <c r="B327" s="42" t="s">
        <v>366</v>
      </c>
      <c r="C327" s="43">
        <v>32</v>
      </c>
      <c r="D327" s="43">
        <v>128</v>
      </c>
      <c r="E327" s="43">
        <v>1174</v>
      </c>
      <c r="F327" s="42" t="s">
        <v>451</v>
      </c>
      <c r="G327" s="44">
        <v>0.16950000000000001</v>
      </c>
      <c r="H327" s="45">
        <v>0.16950000000000001</v>
      </c>
      <c r="I327">
        <f t="shared" si="10"/>
        <v>8.7254827046744244E-3</v>
      </c>
      <c r="J327">
        <f t="shared" si="11"/>
        <v>8.7254827046744244E-3</v>
      </c>
    </row>
    <row r="328" spans="1:10">
      <c r="A328" s="42" t="s">
        <v>388</v>
      </c>
      <c r="B328" s="42" t="s">
        <v>16</v>
      </c>
      <c r="C328" s="43">
        <v>30</v>
      </c>
      <c r="D328" s="43">
        <v>96</v>
      </c>
      <c r="E328" s="43">
        <v>873</v>
      </c>
      <c r="F328" s="42" t="s">
        <v>495</v>
      </c>
      <c r="G328" s="44">
        <v>0.153</v>
      </c>
      <c r="H328" s="45">
        <v>0.153</v>
      </c>
      <c r="I328">
        <f t="shared" si="10"/>
        <v>5.9070745744034805E-3</v>
      </c>
      <c r="J328">
        <f t="shared" si="11"/>
        <v>5.9070745744034805E-3</v>
      </c>
    </row>
    <row r="329" spans="1:10">
      <c r="A329" s="42" t="s">
        <v>193</v>
      </c>
      <c r="B329" s="42" t="s">
        <v>16</v>
      </c>
      <c r="C329" s="43">
        <v>28</v>
      </c>
      <c r="D329" s="43">
        <v>112</v>
      </c>
      <c r="E329" s="43">
        <v>815</v>
      </c>
      <c r="F329" s="42" t="s">
        <v>495</v>
      </c>
      <c r="G329" s="44">
        <v>0.1244</v>
      </c>
      <c r="H329" s="45">
        <v>0.12</v>
      </c>
      <c r="I329">
        <f t="shared" si="10"/>
        <v>5.6033557073971148E-3</v>
      </c>
      <c r="J329">
        <f t="shared" si="11"/>
        <v>5.4051662772319434E-3</v>
      </c>
    </row>
    <row r="330" spans="1:10">
      <c r="A330" s="42" t="s">
        <v>188</v>
      </c>
      <c r="B330" s="42" t="s">
        <v>51</v>
      </c>
      <c r="C330" s="43">
        <v>8</v>
      </c>
      <c r="D330" s="43">
        <v>16</v>
      </c>
      <c r="E330" s="43">
        <v>168</v>
      </c>
      <c r="F330" s="42" t="s">
        <v>414</v>
      </c>
      <c r="G330" s="44">
        <v>2.7799999999999998E-2</v>
      </c>
      <c r="H330" s="45">
        <v>2.7799999999999998E-2</v>
      </c>
      <c r="I330">
        <f t="shared" si="10"/>
        <v>1.7888526488934287E-4</v>
      </c>
      <c r="J330">
        <f t="shared" si="11"/>
        <v>1.7888526488934287E-4</v>
      </c>
    </row>
    <row r="331" spans="1:10">
      <c r="A331" s="42" t="s">
        <v>17</v>
      </c>
      <c r="B331" s="42" t="s">
        <v>18</v>
      </c>
      <c r="C331" s="43">
        <v>12</v>
      </c>
      <c r="D331" s="43">
        <v>24</v>
      </c>
      <c r="E331" s="53"/>
      <c r="F331" s="42" t="s">
        <v>19</v>
      </c>
      <c r="G331" s="44">
        <v>0</v>
      </c>
      <c r="H331" s="45">
        <v>0</v>
      </c>
      <c r="I331">
        <f t="shared" si="10"/>
        <v>0</v>
      </c>
      <c r="J331">
        <f t="shared" si="11"/>
        <v>0</v>
      </c>
    </row>
    <row r="332" spans="1:10">
      <c r="A332" s="42" t="s">
        <v>503</v>
      </c>
      <c r="B332" s="42" t="s">
        <v>218</v>
      </c>
      <c r="C332" s="43">
        <v>24</v>
      </c>
      <c r="D332" s="43">
        <v>144</v>
      </c>
      <c r="E332" s="43">
        <v>1032</v>
      </c>
      <c r="F332" s="42" t="s">
        <v>19</v>
      </c>
      <c r="G332" s="44">
        <v>0</v>
      </c>
      <c r="H332" s="45">
        <v>0</v>
      </c>
      <c r="I332">
        <f t="shared" ref="I332:I334" si="12">G332*D332/$M$5*100</f>
        <v>0</v>
      </c>
      <c r="J332">
        <f t="shared" ref="J332:J334" si="13">H332*D332/$M$5*100</f>
        <v>0</v>
      </c>
    </row>
    <row r="333" spans="1:10">
      <c r="A333" s="42" t="s">
        <v>207</v>
      </c>
      <c r="B333" s="42" t="s">
        <v>208</v>
      </c>
      <c r="C333" s="43">
        <v>12</v>
      </c>
      <c r="D333" s="43">
        <v>48</v>
      </c>
      <c r="E333" s="43">
        <v>628</v>
      </c>
      <c r="F333" s="42" t="s">
        <v>19</v>
      </c>
      <c r="G333" s="44">
        <v>0</v>
      </c>
      <c r="H333" s="45">
        <v>0</v>
      </c>
      <c r="I333">
        <f t="shared" si="12"/>
        <v>0</v>
      </c>
      <c r="J333">
        <f t="shared" si="13"/>
        <v>0</v>
      </c>
    </row>
    <row r="334" spans="1:10">
      <c r="A334" s="42" t="s">
        <v>379</v>
      </c>
      <c r="B334" s="42" t="s">
        <v>13</v>
      </c>
      <c r="C334" s="43">
        <v>10</v>
      </c>
      <c r="D334" s="43">
        <v>10</v>
      </c>
      <c r="E334" s="43">
        <v>69</v>
      </c>
      <c r="F334" s="42" t="s">
        <v>412</v>
      </c>
      <c r="G334" s="44">
        <v>0</v>
      </c>
      <c r="H334" s="45">
        <v>0</v>
      </c>
      <c r="I334">
        <f t="shared" si="12"/>
        <v>0</v>
      </c>
      <c r="J334">
        <f t="shared" si="13"/>
        <v>0</v>
      </c>
    </row>
  </sheetData>
  <mergeCells count="1">
    <mergeCell ref="A1:H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M334"/>
  <sheetViews>
    <sheetView workbookViewId="0">
      <selection activeCell="M6" sqref="M6"/>
    </sheetView>
  </sheetViews>
  <sheetFormatPr defaultRowHeight="15"/>
  <sheetData>
    <row r="1" spans="1:13" ht="15" customHeight="1">
      <c r="A1" s="67" t="s">
        <v>504</v>
      </c>
      <c r="B1" s="66"/>
      <c r="C1" s="66"/>
      <c r="D1" s="66"/>
      <c r="E1" s="66"/>
      <c r="F1" s="66"/>
      <c r="G1" s="66"/>
      <c r="H1" s="66"/>
    </row>
    <row r="2" spans="1:13">
      <c r="A2" s="66"/>
      <c r="B2" s="66"/>
      <c r="C2" s="66"/>
      <c r="D2" s="66"/>
      <c r="E2" s="66"/>
      <c r="F2" s="66"/>
      <c r="G2" s="66"/>
      <c r="H2" s="66"/>
    </row>
    <row r="3" spans="1:13">
      <c r="A3" s="66"/>
      <c r="B3" s="66"/>
      <c r="C3" s="66"/>
      <c r="D3" s="66"/>
      <c r="E3" s="66"/>
      <c r="F3" s="66"/>
      <c r="G3" s="66"/>
      <c r="H3" s="66"/>
    </row>
    <row r="4" spans="1:13" ht="15" customHeight="1">
      <c r="A4" s="54" t="s">
        <v>1</v>
      </c>
      <c r="B4" s="54" t="s">
        <v>2</v>
      </c>
      <c r="C4" s="54" t="s">
        <v>3</v>
      </c>
      <c r="D4" s="54" t="s">
        <v>4</v>
      </c>
      <c r="E4" s="54" t="s">
        <v>483</v>
      </c>
      <c r="F4" s="54" t="s">
        <v>6</v>
      </c>
      <c r="G4" s="55" t="s">
        <v>7</v>
      </c>
      <c r="H4" s="56" t="s">
        <v>8</v>
      </c>
      <c r="I4" s="37" t="s">
        <v>458</v>
      </c>
      <c r="J4" s="37" t="s">
        <v>459</v>
      </c>
      <c r="K4" t="s">
        <v>453</v>
      </c>
      <c r="L4" t="s">
        <v>454</v>
      </c>
      <c r="M4" t="s">
        <v>457</v>
      </c>
    </row>
    <row r="5" spans="1:13">
      <c r="A5" s="57" t="s">
        <v>426</v>
      </c>
      <c r="B5" s="57" t="s">
        <v>427</v>
      </c>
      <c r="C5" s="58">
        <v>10</v>
      </c>
      <c r="D5" s="58">
        <v>40</v>
      </c>
      <c r="E5" s="58">
        <v>252</v>
      </c>
      <c r="F5" s="57" t="s">
        <v>472</v>
      </c>
      <c r="G5" s="59">
        <v>1</v>
      </c>
      <c r="H5" s="60">
        <v>1</v>
      </c>
      <c r="I5">
        <f>G5*D5/$M$5*100</f>
        <v>1.6374450944191779E-2</v>
      </c>
      <c r="J5">
        <f>H5*D5/$M$5*100</f>
        <v>1.6374450944191779E-2</v>
      </c>
      <c r="K5">
        <f>SUM(I5:I326)</f>
        <v>96.767924292726107</v>
      </c>
      <c r="L5">
        <f>SUM(J5:J326)</f>
        <v>96.030377103605204</v>
      </c>
      <c r="M5">
        <f>SUM(D5:D326)</f>
        <v>244283</v>
      </c>
    </row>
    <row r="6" spans="1:13">
      <c r="A6" s="57" t="s">
        <v>320</v>
      </c>
      <c r="B6" s="57" t="s">
        <v>138</v>
      </c>
      <c r="C6" s="58">
        <v>600</v>
      </c>
      <c r="D6" s="58">
        <v>600</v>
      </c>
      <c r="E6" s="58">
        <v>9144</v>
      </c>
      <c r="F6" s="57" t="s">
        <v>470</v>
      </c>
      <c r="G6" s="59">
        <v>1</v>
      </c>
      <c r="H6" s="60">
        <v>1</v>
      </c>
      <c r="I6">
        <f t="shared" ref="I6:I69" si="0">G6*D6/$M$5*100</f>
        <v>0.24561676416287667</v>
      </c>
      <c r="J6">
        <f t="shared" ref="J6:J69" si="1">H6*D6/$M$5*100</f>
        <v>0.24561676416287667</v>
      </c>
    </row>
    <row r="7" spans="1:13">
      <c r="A7" s="57" t="s">
        <v>113</v>
      </c>
      <c r="B7" s="57" t="s">
        <v>51</v>
      </c>
      <c r="C7" s="58">
        <v>125</v>
      </c>
      <c r="D7" s="58">
        <v>500</v>
      </c>
      <c r="E7" s="58">
        <v>5350</v>
      </c>
      <c r="F7" s="57" t="s">
        <v>414</v>
      </c>
      <c r="G7" s="59">
        <v>1</v>
      </c>
      <c r="H7" s="60">
        <v>1</v>
      </c>
      <c r="I7">
        <f t="shared" si="0"/>
        <v>0.20468063680239723</v>
      </c>
      <c r="J7">
        <f t="shared" si="1"/>
        <v>0.20468063680239723</v>
      </c>
    </row>
    <row r="8" spans="1:13">
      <c r="A8" s="57" t="s">
        <v>9</v>
      </c>
      <c r="B8" s="57" t="s">
        <v>10</v>
      </c>
      <c r="C8" s="58">
        <v>1</v>
      </c>
      <c r="D8" s="58">
        <v>1</v>
      </c>
      <c r="E8" s="58">
        <v>-1</v>
      </c>
      <c r="F8" s="57" t="s">
        <v>11</v>
      </c>
      <c r="G8" s="59">
        <v>1</v>
      </c>
      <c r="H8" s="60">
        <v>1</v>
      </c>
      <c r="I8">
        <f t="shared" si="0"/>
        <v>4.0936127360479443E-4</v>
      </c>
      <c r="J8">
        <f t="shared" si="1"/>
        <v>4.0936127360479443E-4</v>
      </c>
    </row>
    <row r="9" spans="1:13">
      <c r="A9" s="57" t="s">
        <v>61</v>
      </c>
      <c r="B9" s="57" t="s">
        <v>13</v>
      </c>
      <c r="C9" s="58">
        <v>316</v>
      </c>
      <c r="D9" s="58">
        <v>944</v>
      </c>
      <c r="E9" s="58">
        <v>11064</v>
      </c>
      <c r="F9" s="57" t="s">
        <v>412</v>
      </c>
      <c r="G9" s="59">
        <v>1</v>
      </c>
      <c r="H9" s="60">
        <v>1</v>
      </c>
      <c r="I9">
        <f t="shared" si="0"/>
        <v>0.38643704228292597</v>
      </c>
      <c r="J9">
        <f t="shared" si="1"/>
        <v>0.38643704228292597</v>
      </c>
    </row>
    <row r="10" spans="1:13">
      <c r="A10" s="57" t="s">
        <v>133</v>
      </c>
      <c r="B10" s="57" t="s">
        <v>32</v>
      </c>
      <c r="C10" s="58">
        <v>736</v>
      </c>
      <c r="D10" s="58">
        <v>4232</v>
      </c>
      <c r="E10" s="58">
        <v>33941</v>
      </c>
      <c r="F10" s="57" t="s">
        <v>409</v>
      </c>
      <c r="G10" s="59">
        <v>1</v>
      </c>
      <c r="H10" s="60">
        <v>1</v>
      </c>
      <c r="I10">
        <f t="shared" si="0"/>
        <v>1.73241690989549</v>
      </c>
      <c r="J10">
        <f t="shared" si="1"/>
        <v>1.73241690989549</v>
      </c>
    </row>
    <row r="11" spans="1:13">
      <c r="A11" s="57" t="s">
        <v>168</v>
      </c>
      <c r="B11" s="57" t="s">
        <v>32</v>
      </c>
      <c r="C11" s="58">
        <v>196</v>
      </c>
      <c r="D11" s="58">
        <v>784</v>
      </c>
      <c r="E11" s="58">
        <v>8663</v>
      </c>
      <c r="F11" s="57" t="s">
        <v>409</v>
      </c>
      <c r="G11" s="59">
        <v>1</v>
      </c>
      <c r="H11" s="60">
        <v>1</v>
      </c>
      <c r="I11">
        <f t="shared" si="0"/>
        <v>0.3209392385061588</v>
      </c>
      <c r="J11">
        <f t="shared" si="1"/>
        <v>0.3209392385061588</v>
      </c>
    </row>
    <row r="12" spans="1:13">
      <c r="A12" s="57" t="s">
        <v>173</v>
      </c>
      <c r="B12" s="57" t="s">
        <v>174</v>
      </c>
      <c r="C12" s="58">
        <v>10</v>
      </c>
      <c r="D12" s="58">
        <v>10</v>
      </c>
      <c r="E12" s="58">
        <v>36</v>
      </c>
      <c r="F12" s="57" t="s">
        <v>60</v>
      </c>
      <c r="G12" s="59">
        <v>1</v>
      </c>
      <c r="H12" s="60">
        <v>1</v>
      </c>
      <c r="I12">
        <f t="shared" si="0"/>
        <v>4.0936127360479448E-3</v>
      </c>
      <c r="J12">
        <f t="shared" si="1"/>
        <v>4.0936127360479448E-3</v>
      </c>
    </row>
    <row r="13" spans="1:13">
      <c r="A13" s="57" t="s">
        <v>211</v>
      </c>
      <c r="B13" s="57" t="s">
        <v>13</v>
      </c>
      <c r="C13" s="58">
        <v>14</v>
      </c>
      <c r="D13" s="58">
        <v>28</v>
      </c>
      <c r="E13" s="58">
        <v>203</v>
      </c>
      <c r="F13" s="57" t="s">
        <v>412</v>
      </c>
      <c r="G13" s="59">
        <v>1</v>
      </c>
      <c r="H13" s="60">
        <v>1</v>
      </c>
      <c r="I13">
        <f t="shared" si="0"/>
        <v>1.1462115660934243E-2</v>
      </c>
      <c r="J13">
        <f t="shared" si="1"/>
        <v>1.1462115660934243E-2</v>
      </c>
    </row>
    <row r="14" spans="1:13">
      <c r="A14" s="57" t="s">
        <v>172</v>
      </c>
      <c r="B14" s="57" t="s">
        <v>16</v>
      </c>
      <c r="C14" s="58">
        <v>42</v>
      </c>
      <c r="D14" s="58">
        <v>52</v>
      </c>
      <c r="E14" s="58">
        <v>229</v>
      </c>
      <c r="F14" s="57" t="s">
        <v>495</v>
      </c>
      <c r="G14" s="59">
        <v>1</v>
      </c>
      <c r="H14" s="60">
        <v>1</v>
      </c>
      <c r="I14">
        <f t="shared" si="0"/>
        <v>2.1286786227449311E-2</v>
      </c>
      <c r="J14">
        <f t="shared" si="1"/>
        <v>2.1286786227449311E-2</v>
      </c>
    </row>
    <row r="15" spans="1:13">
      <c r="A15" s="57" t="s">
        <v>115</v>
      </c>
      <c r="B15" s="57" t="s">
        <v>16</v>
      </c>
      <c r="C15" s="58">
        <v>9</v>
      </c>
      <c r="D15" s="58">
        <v>9</v>
      </c>
      <c r="E15" s="58">
        <v>53</v>
      </c>
      <c r="F15" s="57" t="s">
        <v>495</v>
      </c>
      <c r="G15" s="59">
        <v>1</v>
      </c>
      <c r="H15" s="60">
        <v>1</v>
      </c>
      <c r="I15">
        <f t="shared" si="0"/>
        <v>3.6842514624431501E-3</v>
      </c>
      <c r="J15">
        <f t="shared" si="1"/>
        <v>3.6842514624431501E-3</v>
      </c>
    </row>
    <row r="16" spans="1:13">
      <c r="A16" s="57" t="s">
        <v>153</v>
      </c>
      <c r="B16" s="57" t="s">
        <v>154</v>
      </c>
      <c r="C16" s="58">
        <v>54</v>
      </c>
      <c r="D16" s="58">
        <v>230</v>
      </c>
      <c r="E16" s="58">
        <v>1937</v>
      </c>
      <c r="F16" s="57" t="s">
        <v>155</v>
      </c>
      <c r="G16" s="59">
        <v>1</v>
      </c>
      <c r="H16" s="60">
        <v>1</v>
      </c>
      <c r="I16">
        <f t="shared" si="0"/>
        <v>9.4153092929102733E-2</v>
      </c>
      <c r="J16">
        <f t="shared" si="1"/>
        <v>9.4153092929102733E-2</v>
      </c>
    </row>
    <row r="17" spans="1:10">
      <c r="A17" s="57" t="s">
        <v>231</v>
      </c>
      <c r="B17" s="57" t="s">
        <v>154</v>
      </c>
      <c r="C17" s="58">
        <v>20</v>
      </c>
      <c r="D17" s="58">
        <v>20</v>
      </c>
      <c r="E17" s="58">
        <v>144</v>
      </c>
      <c r="F17" s="57" t="s">
        <v>155</v>
      </c>
      <c r="G17" s="59">
        <v>1</v>
      </c>
      <c r="H17" s="60">
        <v>1</v>
      </c>
      <c r="I17">
        <f t="shared" si="0"/>
        <v>8.1872254720958895E-3</v>
      </c>
      <c r="J17">
        <f t="shared" si="1"/>
        <v>8.1872254720958895E-3</v>
      </c>
    </row>
    <row r="18" spans="1:10">
      <c r="A18" s="57" t="s">
        <v>306</v>
      </c>
      <c r="B18" s="57" t="s">
        <v>154</v>
      </c>
      <c r="C18" s="58">
        <v>5</v>
      </c>
      <c r="D18" s="58">
        <v>10</v>
      </c>
      <c r="E18" s="58">
        <v>96</v>
      </c>
      <c r="F18" s="57" t="s">
        <v>155</v>
      </c>
      <c r="G18" s="59">
        <v>1</v>
      </c>
      <c r="H18" s="60">
        <v>1</v>
      </c>
      <c r="I18">
        <f t="shared" si="0"/>
        <v>4.0936127360479448E-3</v>
      </c>
      <c r="J18">
        <f t="shared" si="1"/>
        <v>4.0936127360479448E-3</v>
      </c>
    </row>
    <row r="19" spans="1:10">
      <c r="A19" s="57" t="s">
        <v>79</v>
      </c>
      <c r="B19" s="57" t="s">
        <v>44</v>
      </c>
      <c r="C19" s="58">
        <v>1606</v>
      </c>
      <c r="D19" s="58">
        <v>7457</v>
      </c>
      <c r="E19" s="58">
        <v>62714</v>
      </c>
      <c r="F19" s="57" t="s">
        <v>45</v>
      </c>
      <c r="G19" s="59">
        <v>1</v>
      </c>
      <c r="H19" s="60">
        <v>1</v>
      </c>
      <c r="I19">
        <f t="shared" si="0"/>
        <v>3.0526070172709523</v>
      </c>
      <c r="J19">
        <f t="shared" si="1"/>
        <v>3.0526070172709523</v>
      </c>
    </row>
    <row r="20" spans="1:10">
      <c r="A20" s="57" t="s">
        <v>262</v>
      </c>
      <c r="B20" s="57" t="s">
        <v>154</v>
      </c>
      <c r="C20" s="58">
        <v>64</v>
      </c>
      <c r="D20" s="58">
        <v>64</v>
      </c>
      <c r="E20" s="58">
        <v>372</v>
      </c>
      <c r="F20" s="57" t="s">
        <v>155</v>
      </c>
      <c r="G20" s="59">
        <v>1</v>
      </c>
      <c r="H20" s="60">
        <v>1</v>
      </c>
      <c r="I20">
        <f t="shared" si="0"/>
        <v>2.6199121510706844E-2</v>
      </c>
      <c r="J20">
        <f t="shared" si="1"/>
        <v>2.6199121510706844E-2</v>
      </c>
    </row>
    <row r="21" spans="1:10">
      <c r="A21" s="57" t="s">
        <v>324</v>
      </c>
      <c r="B21" s="57" t="s">
        <v>225</v>
      </c>
      <c r="C21" s="58">
        <v>34</v>
      </c>
      <c r="D21" s="58">
        <v>272</v>
      </c>
      <c r="E21" s="58">
        <v>0</v>
      </c>
      <c r="F21" s="57" t="s">
        <v>471</v>
      </c>
      <c r="G21" s="59">
        <v>1</v>
      </c>
      <c r="H21" s="60">
        <v>1</v>
      </c>
      <c r="I21">
        <f t="shared" si="0"/>
        <v>0.1113462664205041</v>
      </c>
      <c r="J21">
        <f t="shared" si="1"/>
        <v>0.1113462664205041</v>
      </c>
    </row>
    <row r="22" spans="1:10">
      <c r="A22" s="57" t="s">
        <v>141</v>
      </c>
      <c r="B22" s="57" t="s">
        <v>44</v>
      </c>
      <c r="C22" s="58">
        <v>186</v>
      </c>
      <c r="D22" s="58">
        <v>854</v>
      </c>
      <c r="E22" s="58">
        <v>7276</v>
      </c>
      <c r="F22" s="57" t="s">
        <v>45</v>
      </c>
      <c r="G22" s="59">
        <v>1</v>
      </c>
      <c r="H22" s="60">
        <v>1</v>
      </c>
      <c r="I22">
        <f t="shared" si="0"/>
        <v>0.34959452765849447</v>
      </c>
      <c r="J22">
        <f t="shared" si="1"/>
        <v>0.34959452765849447</v>
      </c>
    </row>
    <row r="23" spans="1:10">
      <c r="A23" s="57" t="s">
        <v>77</v>
      </c>
      <c r="B23" s="57" t="s">
        <v>44</v>
      </c>
      <c r="C23" s="58">
        <v>188</v>
      </c>
      <c r="D23" s="58">
        <v>816</v>
      </c>
      <c r="E23" s="58">
        <v>7811</v>
      </c>
      <c r="F23" s="57" t="s">
        <v>45</v>
      </c>
      <c r="G23" s="59">
        <v>1</v>
      </c>
      <c r="H23" s="60">
        <v>1</v>
      </c>
      <c r="I23">
        <f t="shared" si="0"/>
        <v>0.33403879926151225</v>
      </c>
      <c r="J23">
        <f t="shared" si="1"/>
        <v>0.33403879926151225</v>
      </c>
    </row>
    <row r="24" spans="1:10">
      <c r="A24" s="57" t="s">
        <v>303</v>
      </c>
      <c r="B24" s="57" t="s">
        <v>44</v>
      </c>
      <c r="C24" s="58">
        <v>240</v>
      </c>
      <c r="D24" s="58">
        <v>866</v>
      </c>
      <c r="E24" s="58">
        <v>7617</v>
      </c>
      <c r="F24" s="57" t="s">
        <v>45</v>
      </c>
      <c r="G24" s="59">
        <v>1</v>
      </c>
      <c r="H24" s="60">
        <v>1</v>
      </c>
      <c r="I24">
        <f t="shared" si="0"/>
        <v>0.35450686294175199</v>
      </c>
      <c r="J24">
        <f t="shared" si="1"/>
        <v>0.35450686294175199</v>
      </c>
    </row>
    <row r="25" spans="1:10">
      <c r="A25" s="57" t="s">
        <v>120</v>
      </c>
      <c r="B25" s="57" t="s">
        <v>16</v>
      </c>
      <c r="C25" s="58">
        <v>16</v>
      </c>
      <c r="D25" s="58">
        <v>80</v>
      </c>
      <c r="E25" s="58">
        <v>888</v>
      </c>
      <c r="F25" s="57" t="s">
        <v>495</v>
      </c>
      <c r="G25" s="59">
        <v>1</v>
      </c>
      <c r="H25" s="60">
        <v>1</v>
      </c>
      <c r="I25">
        <f t="shared" si="0"/>
        <v>3.2748901888383558E-2</v>
      </c>
      <c r="J25">
        <f t="shared" si="1"/>
        <v>3.2748901888383558E-2</v>
      </c>
    </row>
    <row r="26" spans="1:10">
      <c r="A26" s="57" t="s">
        <v>159</v>
      </c>
      <c r="B26" s="57" t="s">
        <v>16</v>
      </c>
      <c r="C26" s="58">
        <v>240</v>
      </c>
      <c r="D26" s="58">
        <v>1048</v>
      </c>
      <c r="E26" s="58">
        <v>12283</v>
      </c>
      <c r="F26" s="57" t="s">
        <v>495</v>
      </c>
      <c r="G26" s="59">
        <v>1</v>
      </c>
      <c r="H26" s="60">
        <v>1</v>
      </c>
      <c r="I26">
        <f t="shared" si="0"/>
        <v>0.42901061473782459</v>
      </c>
      <c r="J26">
        <f t="shared" si="1"/>
        <v>0.42901061473782459</v>
      </c>
    </row>
    <row r="27" spans="1:10">
      <c r="A27" s="57" t="s">
        <v>274</v>
      </c>
      <c r="B27" s="57" t="s">
        <v>16</v>
      </c>
      <c r="C27" s="58">
        <v>10</v>
      </c>
      <c r="D27" s="58">
        <v>20</v>
      </c>
      <c r="E27" s="58">
        <v>83</v>
      </c>
      <c r="F27" s="57" t="s">
        <v>495</v>
      </c>
      <c r="G27" s="59">
        <v>1</v>
      </c>
      <c r="H27" s="60">
        <v>1</v>
      </c>
      <c r="I27">
        <f t="shared" si="0"/>
        <v>8.1872254720958895E-3</v>
      </c>
      <c r="J27">
        <f t="shared" si="1"/>
        <v>8.1872254720958895E-3</v>
      </c>
    </row>
    <row r="28" spans="1:10">
      <c r="A28" s="57" t="s">
        <v>505</v>
      </c>
      <c r="B28" s="57" t="s">
        <v>16</v>
      </c>
      <c r="C28" s="58">
        <v>1</v>
      </c>
      <c r="D28" s="58">
        <v>1</v>
      </c>
      <c r="E28" s="58">
        <v>-1</v>
      </c>
      <c r="F28" s="57" t="s">
        <v>495</v>
      </c>
      <c r="G28" s="59">
        <v>1</v>
      </c>
      <c r="H28" s="60">
        <v>1</v>
      </c>
      <c r="I28">
        <f t="shared" si="0"/>
        <v>4.0936127360479443E-4</v>
      </c>
      <c r="J28">
        <f t="shared" si="1"/>
        <v>4.0936127360479443E-4</v>
      </c>
    </row>
    <row r="29" spans="1:10">
      <c r="A29" s="57" t="s">
        <v>96</v>
      </c>
      <c r="B29" s="57" t="s">
        <v>16</v>
      </c>
      <c r="C29" s="58">
        <v>104</v>
      </c>
      <c r="D29" s="58">
        <v>416</v>
      </c>
      <c r="E29" s="58">
        <v>3257</v>
      </c>
      <c r="F29" s="57" t="s">
        <v>495</v>
      </c>
      <c r="G29" s="59">
        <v>1</v>
      </c>
      <c r="H29" s="60">
        <v>1</v>
      </c>
      <c r="I29">
        <f t="shared" si="0"/>
        <v>0.17029428981959449</v>
      </c>
      <c r="J29">
        <f t="shared" si="1"/>
        <v>0.17029428981959449</v>
      </c>
    </row>
    <row r="30" spans="1:10">
      <c r="A30" s="57" t="s">
        <v>81</v>
      </c>
      <c r="B30" s="57" t="s">
        <v>32</v>
      </c>
      <c r="C30" s="58">
        <v>62</v>
      </c>
      <c r="D30" s="58">
        <v>152</v>
      </c>
      <c r="E30" s="58">
        <v>198</v>
      </c>
      <c r="F30" s="57" t="s">
        <v>409</v>
      </c>
      <c r="G30" s="59">
        <v>1</v>
      </c>
      <c r="H30" s="60">
        <v>1</v>
      </c>
      <c r="I30">
        <f t="shared" si="0"/>
        <v>6.2222913587928752E-2</v>
      </c>
      <c r="J30">
        <f t="shared" si="1"/>
        <v>6.2222913587928752E-2</v>
      </c>
    </row>
    <row r="31" spans="1:10">
      <c r="A31" s="57" t="s">
        <v>344</v>
      </c>
      <c r="B31" s="57" t="s">
        <v>513</v>
      </c>
      <c r="C31" s="58">
        <v>146</v>
      </c>
      <c r="D31" s="58">
        <v>584</v>
      </c>
      <c r="E31" s="58">
        <v>13097</v>
      </c>
      <c r="F31" s="57" t="s">
        <v>19</v>
      </c>
      <c r="G31" s="59">
        <v>1</v>
      </c>
      <c r="H31" s="60">
        <v>1</v>
      </c>
      <c r="I31">
        <f t="shared" si="0"/>
        <v>0.23906698378519994</v>
      </c>
      <c r="J31">
        <f t="shared" si="1"/>
        <v>0.23906698378519994</v>
      </c>
    </row>
    <row r="32" spans="1:10">
      <c r="A32" s="57" t="s">
        <v>104</v>
      </c>
      <c r="B32" s="57" t="s">
        <v>85</v>
      </c>
      <c r="C32" s="58">
        <v>139</v>
      </c>
      <c r="D32" s="58">
        <v>532</v>
      </c>
      <c r="E32" s="58">
        <v>5432</v>
      </c>
      <c r="F32" s="57" t="s">
        <v>412</v>
      </c>
      <c r="G32" s="59">
        <v>1</v>
      </c>
      <c r="H32" s="60">
        <v>1</v>
      </c>
      <c r="I32">
        <f t="shared" si="0"/>
        <v>0.21778019755775063</v>
      </c>
      <c r="J32">
        <f t="shared" si="1"/>
        <v>0.21778019755775063</v>
      </c>
    </row>
    <row r="33" spans="1:10">
      <c r="A33" s="57" t="s">
        <v>62</v>
      </c>
      <c r="B33" s="57" t="s">
        <v>21</v>
      </c>
      <c r="C33" s="58">
        <v>8</v>
      </c>
      <c r="D33" s="58">
        <v>16</v>
      </c>
      <c r="E33" s="58">
        <v>98</v>
      </c>
      <c r="F33" s="57" t="s">
        <v>410</v>
      </c>
      <c r="G33" s="59">
        <v>1</v>
      </c>
      <c r="H33" s="60">
        <v>1</v>
      </c>
      <c r="I33">
        <f t="shared" si="0"/>
        <v>6.5497803776767109E-3</v>
      </c>
      <c r="J33">
        <f t="shared" si="1"/>
        <v>6.5497803776767109E-3</v>
      </c>
    </row>
    <row r="34" spans="1:10">
      <c r="A34" s="57" t="s">
        <v>23</v>
      </c>
      <c r="B34" s="57" t="s">
        <v>21</v>
      </c>
      <c r="C34" s="58">
        <v>16</v>
      </c>
      <c r="D34" s="58">
        <v>16</v>
      </c>
      <c r="E34" s="58">
        <v>83</v>
      </c>
      <c r="F34" s="57" t="s">
        <v>410</v>
      </c>
      <c r="G34" s="59">
        <v>1</v>
      </c>
      <c r="H34" s="60">
        <v>1</v>
      </c>
      <c r="I34">
        <f t="shared" si="0"/>
        <v>6.5497803776767109E-3</v>
      </c>
      <c r="J34">
        <f t="shared" si="1"/>
        <v>6.5497803776767109E-3</v>
      </c>
    </row>
    <row r="35" spans="1:10">
      <c r="A35" s="57" t="s">
        <v>24</v>
      </c>
      <c r="B35" s="57" t="s">
        <v>21</v>
      </c>
      <c r="C35" s="58">
        <v>8</v>
      </c>
      <c r="D35" s="58">
        <v>16</v>
      </c>
      <c r="E35" s="58">
        <v>98</v>
      </c>
      <c r="F35" s="57" t="s">
        <v>410</v>
      </c>
      <c r="G35" s="59">
        <v>1</v>
      </c>
      <c r="H35" s="60">
        <v>1</v>
      </c>
      <c r="I35">
        <f t="shared" si="0"/>
        <v>6.5497803776767109E-3</v>
      </c>
      <c r="J35">
        <f t="shared" si="1"/>
        <v>6.5497803776767109E-3</v>
      </c>
    </row>
    <row r="36" spans="1:10">
      <c r="A36" s="57" t="s">
        <v>25</v>
      </c>
      <c r="B36" s="57" t="s">
        <v>21</v>
      </c>
      <c r="C36" s="58">
        <v>8</v>
      </c>
      <c r="D36" s="58">
        <v>32</v>
      </c>
      <c r="E36" s="58">
        <v>294</v>
      </c>
      <c r="F36" s="57" t="s">
        <v>410</v>
      </c>
      <c r="G36" s="59">
        <v>1</v>
      </c>
      <c r="H36" s="60">
        <v>1</v>
      </c>
      <c r="I36">
        <f t="shared" si="0"/>
        <v>1.3099560755353422E-2</v>
      </c>
      <c r="J36">
        <f t="shared" si="1"/>
        <v>1.3099560755353422E-2</v>
      </c>
    </row>
    <row r="37" spans="1:10">
      <c r="A37" s="57" t="s">
        <v>160</v>
      </c>
      <c r="B37" s="57" t="s">
        <v>21</v>
      </c>
      <c r="C37" s="58">
        <v>8</v>
      </c>
      <c r="D37" s="58">
        <v>16</v>
      </c>
      <c r="E37" s="58">
        <v>98</v>
      </c>
      <c r="F37" s="57" t="s">
        <v>410</v>
      </c>
      <c r="G37" s="59">
        <v>1</v>
      </c>
      <c r="H37" s="60">
        <v>1</v>
      </c>
      <c r="I37">
        <f t="shared" si="0"/>
        <v>6.5497803776767109E-3</v>
      </c>
      <c r="J37">
        <f t="shared" si="1"/>
        <v>6.5497803776767109E-3</v>
      </c>
    </row>
    <row r="38" spans="1:10">
      <c r="A38" s="57" t="s">
        <v>175</v>
      </c>
      <c r="B38" s="57" t="s">
        <v>44</v>
      </c>
      <c r="C38" s="58">
        <v>72</v>
      </c>
      <c r="D38" s="58">
        <v>384</v>
      </c>
      <c r="E38" s="58">
        <v>3226</v>
      </c>
      <c r="F38" s="57" t="s">
        <v>45</v>
      </c>
      <c r="G38" s="59">
        <v>1</v>
      </c>
      <c r="H38" s="60">
        <v>1</v>
      </c>
      <c r="I38">
        <f t="shared" si="0"/>
        <v>0.15719472906424106</v>
      </c>
      <c r="J38">
        <f t="shared" si="1"/>
        <v>0.15719472906424106</v>
      </c>
    </row>
    <row r="39" spans="1:10">
      <c r="A39" s="57" t="s">
        <v>434</v>
      </c>
      <c r="B39" s="57" t="s">
        <v>435</v>
      </c>
      <c r="C39" s="58">
        <v>20</v>
      </c>
      <c r="D39" s="58">
        <v>40</v>
      </c>
      <c r="E39" s="58">
        <v>4000</v>
      </c>
      <c r="F39" s="57" t="s">
        <v>475</v>
      </c>
      <c r="G39" s="59">
        <v>1</v>
      </c>
      <c r="H39" s="60">
        <v>1</v>
      </c>
      <c r="I39">
        <f t="shared" si="0"/>
        <v>1.6374450944191779E-2</v>
      </c>
      <c r="J39">
        <f t="shared" si="1"/>
        <v>1.6374450944191779E-2</v>
      </c>
    </row>
    <row r="40" spans="1:10">
      <c r="A40" s="57" t="s">
        <v>163</v>
      </c>
      <c r="B40" s="57" t="s">
        <v>21</v>
      </c>
      <c r="C40" s="58">
        <v>688</v>
      </c>
      <c r="D40" s="58">
        <v>2488</v>
      </c>
      <c r="E40" s="58">
        <v>26746</v>
      </c>
      <c r="F40" s="57" t="s">
        <v>410</v>
      </c>
      <c r="G40" s="59">
        <v>1</v>
      </c>
      <c r="H40" s="60">
        <v>1</v>
      </c>
      <c r="I40">
        <f t="shared" si="0"/>
        <v>1.0184908487287285</v>
      </c>
      <c r="J40">
        <f t="shared" si="1"/>
        <v>1.0184908487287285</v>
      </c>
    </row>
    <row r="41" spans="1:10">
      <c r="A41" s="57" t="s">
        <v>416</v>
      </c>
      <c r="B41" s="57" t="s">
        <v>417</v>
      </c>
      <c r="C41" s="58">
        <v>2</v>
      </c>
      <c r="D41" s="58">
        <v>8</v>
      </c>
      <c r="E41" s="58">
        <v>118</v>
      </c>
      <c r="F41" s="57" t="s">
        <v>19</v>
      </c>
      <c r="G41" s="59">
        <v>1</v>
      </c>
      <c r="H41" s="60">
        <v>1</v>
      </c>
      <c r="I41">
        <f t="shared" si="0"/>
        <v>3.2748901888383555E-3</v>
      </c>
      <c r="J41">
        <f t="shared" si="1"/>
        <v>3.2748901888383555E-3</v>
      </c>
    </row>
    <row r="42" spans="1:10">
      <c r="A42" s="57" t="s">
        <v>41</v>
      </c>
      <c r="B42" s="57" t="s">
        <v>29</v>
      </c>
      <c r="C42" s="58">
        <v>1536</v>
      </c>
      <c r="D42" s="58">
        <v>6144</v>
      </c>
      <c r="E42" s="58">
        <v>63283</v>
      </c>
      <c r="F42" s="57" t="s">
        <v>30</v>
      </c>
      <c r="G42" s="59">
        <v>1</v>
      </c>
      <c r="H42" s="60">
        <v>1</v>
      </c>
      <c r="I42">
        <f t="shared" si="0"/>
        <v>2.515115665027857</v>
      </c>
      <c r="J42">
        <f t="shared" si="1"/>
        <v>2.515115665027857</v>
      </c>
    </row>
    <row r="43" spans="1:10">
      <c r="A43" s="57" t="s">
        <v>216</v>
      </c>
      <c r="B43" s="57" t="s">
        <v>514</v>
      </c>
      <c r="C43" s="58">
        <v>48</v>
      </c>
      <c r="D43" s="58">
        <v>192</v>
      </c>
      <c r="E43" s="58">
        <v>1531</v>
      </c>
      <c r="F43" s="57" t="s">
        <v>92</v>
      </c>
      <c r="G43" s="59">
        <v>1</v>
      </c>
      <c r="H43" s="60">
        <v>1</v>
      </c>
      <c r="I43">
        <f t="shared" si="0"/>
        <v>7.8597364532120531E-2</v>
      </c>
      <c r="J43">
        <f t="shared" si="1"/>
        <v>7.8597364532120531E-2</v>
      </c>
    </row>
    <row r="44" spans="1:10">
      <c r="A44" s="57" t="s">
        <v>58</v>
      </c>
      <c r="B44" s="57" t="s">
        <v>59</v>
      </c>
      <c r="C44" s="58">
        <v>1434</v>
      </c>
      <c r="D44" s="58">
        <v>1434</v>
      </c>
      <c r="E44" s="58">
        <v>8709</v>
      </c>
      <c r="F44" s="57" t="s">
        <v>60</v>
      </c>
      <c r="G44" s="59">
        <v>1</v>
      </c>
      <c r="H44" s="60">
        <v>1</v>
      </c>
      <c r="I44">
        <f t="shared" si="0"/>
        <v>0.58702406634927529</v>
      </c>
      <c r="J44">
        <f t="shared" si="1"/>
        <v>0.58702406634927529</v>
      </c>
    </row>
    <row r="45" spans="1:10">
      <c r="A45" s="57" t="s">
        <v>214</v>
      </c>
      <c r="B45" s="57" t="s">
        <v>100</v>
      </c>
      <c r="C45" s="58">
        <v>114</v>
      </c>
      <c r="D45" s="58">
        <v>456</v>
      </c>
      <c r="E45" s="58">
        <v>5510</v>
      </c>
      <c r="F45" s="57" t="s">
        <v>101</v>
      </c>
      <c r="G45" s="59">
        <v>1</v>
      </c>
      <c r="H45" s="60">
        <v>1</v>
      </c>
      <c r="I45">
        <f t="shared" si="0"/>
        <v>0.18666874076378626</v>
      </c>
      <c r="J45">
        <f t="shared" si="1"/>
        <v>0.18666874076378626</v>
      </c>
    </row>
    <row r="46" spans="1:10">
      <c r="A46" s="57" t="s">
        <v>181</v>
      </c>
      <c r="B46" s="57" t="s">
        <v>16</v>
      </c>
      <c r="C46" s="58">
        <v>150</v>
      </c>
      <c r="D46" s="58">
        <v>1500</v>
      </c>
      <c r="E46" s="58">
        <v>15000</v>
      </c>
      <c r="F46" s="57" t="s">
        <v>495</v>
      </c>
      <c r="G46" s="59">
        <v>1</v>
      </c>
      <c r="H46" s="60">
        <v>1</v>
      </c>
      <c r="I46">
        <f t="shared" si="0"/>
        <v>0.61404191040719158</v>
      </c>
      <c r="J46">
        <f t="shared" si="1"/>
        <v>0.61404191040719158</v>
      </c>
    </row>
    <row r="47" spans="1:10">
      <c r="A47" s="57" t="s">
        <v>42</v>
      </c>
      <c r="B47" s="57" t="s">
        <v>36</v>
      </c>
      <c r="C47" s="53">
        <v>1</v>
      </c>
      <c r="D47" s="53">
        <v>1</v>
      </c>
      <c r="E47" s="53"/>
      <c r="F47" s="57" t="s">
        <v>444</v>
      </c>
      <c r="G47" s="59">
        <v>1</v>
      </c>
      <c r="H47" s="60">
        <v>1</v>
      </c>
      <c r="I47">
        <f t="shared" si="0"/>
        <v>4.0936127360479443E-4</v>
      </c>
      <c r="J47">
        <f t="shared" si="1"/>
        <v>4.0936127360479443E-4</v>
      </c>
    </row>
    <row r="48" spans="1:10">
      <c r="A48" s="57" t="s">
        <v>182</v>
      </c>
      <c r="B48" s="57" t="s">
        <v>10</v>
      </c>
      <c r="C48" s="58">
        <v>2</v>
      </c>
      <c r="D48" s="58">
        <v>8</v>
      </c>
      <c r="E48" s="58">
        <v>160</v>
      </c>
      <c r="F48" s="57" t="s">
        <v>11</v>
      </c>
      <c r="G48" s="59">
        <v>1</v>
      </c>
      <c r="H48" s="60">
        <v>1</v>
      </c>
      <c r="I48">
        <f t="shared" si="0"/>
        <v>3.2748901888383555E-3</v>
      </c>
      <c r="J48">
        <f t="shared" si="1"/>
        <v>3.2748901888383555E-3</v>
      </c>
    </row>
    <row r="49" spans="1:10">
      <c r="A49" s="57" t="s">
        <v>66</v>
      </c>
      <c r="B49" s="57" t="s">
        <v>16</v>
      </c>
      <c r="C49" s="58">
        <v>160</v>
      </c>
      <c r="D49" s="58">
        <v>320</v>
      </c>
      <c r="E49" s="58">
        <v>2240</v>
      </c>
      <c r="F49" s="57" t="s">
        <v>495</v>
      </c>
      <c r="G49" s="59">
        <v>1</v>
      </c>
      <c r="H49" s="60">
        <v>1</v>
      </c>
      <c r="I49">
        <f t="shared" si="0"/>
        <v>0.13099560755353423</v>
      </c>
      <c r="J49">
        <f t="shared" si="1"/>
        <v>0.13099560755353423</v>
      </c>
    </row>
    <row r="50" spans="1:10">
      <c r="A50" s="57" t="s">
        <v>185</v>
      </c>
      <c r="B50" s="57" t="s">
        <v>29</v>
      </c>
      <c r="C50" s="58">
        <v>118</v>
      </c>
      <c r="D50" s="58">
        <v>472</v>
      </c>
      <c r="E50" s="58">
        <v>5475</v>
      </c>
      <c r="F50" s="57" t="s">
        <v>30</v>
      </c>
      <c r="G50" s="59">
        <v>1</v>
      </c>
      <c r="H50" s="60">
        <v>1</v>
      </c>
      <c r="I50">
        <f t="shared" si="0"/>
        <v>0.19321852114146298</v>
      </c>
      <c r="J50">
        <f t="shared" si="1"/>
        <v>0.19321852114146298</v>
      </c>
    </row>
    <row r="51" spans="1:10">
      <c r="A51" s="57" t="s">
        <v>346</v>
      </c>
      <c r="B51" s="57" t="s">
        <v>29</v>
      </c>
      <c r="C51" s="58">
        <v>60</v>
      </c>
      <c r="D51" s="58">
        <v>240</v>
      </c>
      <c r="E51" s="58">
        <v>2127</v>
      </c>
      <c r="F51" s="57" t="s">
        <v>30</v>
      </c>
      <c r="G51" s="59">
        <v>1</v>
      </c>
      <c r="H51" s="60">
        <v>1</v>
      </c>
      <c r="I51">
        <f t="shared" si="0"/>
        <v>9.8246705665150674E-2</v>
      </c>
      <c r="J51">
        <f t="shared" si="1"/>
        <v>9.8246705665150674E-2</v>
      </c>
    </row>
    <row r="52" spans="1:10">
      <c r="A52" s="57" t="s">
        <v>268</v>
      </c>
      <c r="B52" s="57" t="s">
        <v>29</v>
      </c>
      <c r="C52" s="58">
        <v>158</v>
      </c>
      <c r="D52" s="58">
        <v>632</v>
      </c>
      <c r="E52" s="58">
        <v>5484</v>
      </c>
      <c r="F52" s="57" t="s">
        <v>30</v>
      </c>
      <c r="G52" s="59">
        <v>1</v>
      </c>
      <c r="H52" s="60">
        <v>1</v>
      </c>
      <c r="I52">
        <f t="shared" si="0"/>
        <v>0.2587163249182301</v>
      </c>
      <c r="J52">
        <f t="shared" si="1"/>
        <v>0.2587163249182301</v>
      </c>
    </row>
    <row r="53" spans="1:10">
      <c r="A53" s="57" t="s">
        <v>31</v>
      </c>
      <c r="B53" s="57" t="s">
        <v>32</v>
      </c>
      <c r="C53" s="58">
        <v>222</v>
      </c>
      <c r="D53" s="58">
        <v>838</v>
      </c>
      <c r="E53" s="58">
        <v>7291</v>
      </c>
      <c r="F53" s="57" t="s">
        <v>409</v>
      </c>
      <c r="G53" s="59">
        <v>1</v>
      </c>
      <c r="H53" s="60">
        <v>1</v>
      </c>
      <c r="I53">
        <f t="shared" si="0"/>
        <v>0.34304474728081774</v>
      </c>
      <c r="J53">
        <f t="shared" si="1"/>
        <v>0.34304474728081774</v>
      </c>
    </row>
    <row r="54" spans="1:10">
      <c r="A54" s="57" t="s">
        <v>164</v>
      </c>
      <c r="B54" s="57" t="s">
        <v>32</v>
      </c>
      <c r="C54" s="58">
        <v>1</v>
      </c>
      <c r="D54" s="58">
        <v>1</v>
      </c>
      <c r="E54" s="58">
        <v>-1</v>
      </c>
      <c r="F54" s="57" t="s">
        <v>409</v>
      </c>
      <c r="G54" s="59">
        <v>1</v>
      </c>
      <c r="H54" s="60">
        <v>1</v>
      </c>
      <c r="I54">
        <f t="shared" si="0"/>
        <v>4.0936127360479443E-4</v>
      </c>
      <c r="J54">
        <f t="shared" si="1"/>
        <v>4.0936127360479443E-4</v>
      </c>
    </row>
    <row r="55" spans="1:10">
      <c r="A55" s="57" t="s">
        <v>219</v>
      </c>
      <c r="B55" s="57" t="s">
        <v>16</v>
      </c>
      <c r="C55" s="58">
        <v>36</v>
      </c>
      <c r="D55" s="58">
        <v>36</v>
      </c>
      <c r="E55" s="58">
        <v>272</v>
      </c>
      <c r="F55" s="57" t="s">
        <v>495</v>
      </c>
      <c r="G55" s="59">
        <v>1</v>
      </c>
      <c r="H55" s="60">
        <v>1</v>
      </c>
      <c r="I55">
        <f t="shared" si="0"/>
        <v>1.47370058497726E-2</v>
      </c>
      <c r="J55">
        <f t="shared" si="1"/>
        <v>1.47370058497726E-2</v>
      </c>
    </row>
    <row r="56" spans="1:10">
      <c r="A56" s="57" t="s">
        <v>84</v>
      </c>
      <c r="B56" s="57" t="s">
        <v>85</v>
      </c>
      <c r="C56" s="58">
        <v>90</v>
      </c>
      <c r="D56" s="58">
        <v>90</v>
      </c>
      <c r="E56" s="58">
        <v>548</v>
      </c>
      <c r="F56" s="57" t="s">
        <v>412</v>
      </c>
      <c r="G56" s="59">
        <v>1</v>
      </c>
      <c r="H56" s="60">
        <v>1</v>
      </c>
      <c r="I56">
        <f t="shared" si="0"/>
        <v>3.6842514624431499E-2</v>
      </c>
      <c r="J56">
        <f t="shared" si="1"/>
        <v>3.6842514624431499E-2</v>
      </c>
    </row>
    <row r="57" spans="1:10">
      <c r="A57" s="57" t="s">
        <v>140</v>
      </c>
      <c r="B57" s="57" t="s">
        <v>107</v>
      </c>
      <c r="C57" s="58">
        <v>72</v>
      </c>
      <c r="D57" s="58">
        <v>144</v>
      </c>
      <c r="E57" s="58">
        <v>864</v>
      </c>
      <c r="F57" s="57" t="s">
        <v>60</v>
      </c>
      <c r="G57" s="59">
        <v>1</v>
      </c>
      <c r="H57" s="60">
        <v>1</v>
      </c>
      <c r="I57">
        <f t="shared" si="0"/>
        <v>5.8948023399090402E-2</v>
      </c>
      <c r="J57">
        <f t="shared" si="1"/>
        <v>5.8948023399090402E-2</v>
      </c>
    </row>
    <row r="58" spans="1:10">
      <c r="A58" s="57" t="s">
        <v>241</v>
      </c>
      <c r="B58" s="57" t="s">
        <v>242</v>
      </c>
      <c r="C58" s="58">
        <v>168</v>
      </c>
      <c r="D58" s="58">
        <v>168</v>
      </c>
      <c r="E58" s="58">
        <v>947520</v>
      </c>
      <c r="F58" s="57" t="s">
        <v>243</v>
      </c>
      <c r="G58" s="59">
        <v>1</v>
      </c>
      <c r="H58" s="60">
        <v>1</v>
      </c>
      <c r="I58">
        <f t="shared" si="0"/>
        <v>6.8772693965605466E-2</v>
      </c>
      <c r="J58">
        <f t="shared" si="1"/>
        <v>6.8772693965605466E-2</v>
      </c>
    </row>
    <row r="59" spans="1:10">
      <c r="A59" s="57" t="s">
        <v>142</v>
      </c>
      <c r="B59" s="57" t="s">
        <v>514</v>
      </c>
      <c r="C59" s="58">
        <v>2</v>
      </c>
      <c r="D59" s="58">
        <v>4</v>
      </c>
      <c r="E59" s="58">
        <v>16</v>
      </c>
      <c r="F59" s="57" t="s">
        <v>92</v>
      </c>
      <c r="G59" s="59">
        <v>1</v>
      </c>
      <c r="H59" s="60">
        <v>1</v>
      </c>
      <c r="I59">
        <f t="shared" si="0"/>
        <v>1.6374450944191777E-3</v>
      </c>
      <c r="J59">
        <f t="shared" si="1"/>
        <v>1.6374450944191777E-3</v>
      </c>
    </row>
    <row r="60" spans="1:10">
      <c r="A60" s="57" t="s">
        <v>176</v>
      </c>
      <c r="B60" s="57" t="s">
        <v>514</v>
      </c>
      <c r="C60" s="58">
        <v>116</v>
      </c>
      <c r="D60" s="58">
        <v>232</v>
      </c>
      <c r="E60" s="58">
        <v>2064</v>
      </c>
      <c r="F60" s="57" t="s">
        <v>92</v>
      </c>
      <c r="G60" s="59">
        <v>1</v>
      </c>
      <c r="H60" s="60">
        <v>1</v>
      </c>
      <c r="I60">
        <f t="shared" si="0"/>
        <v>9.497181547631231E-2</v>
      </c>
      <c r="J60">
        <f t="shared" si="1"/>
        <v>9.497181547631231E-2</v>
      </c>
    </row>
    <row r="61" spans="1:10">
      <c r="A61" s="57" t="s">
        <v>177</v>
      </c>
      <c r="B61" s="57" t="s">
        <v>178</v>
      </c>
      <c r="C61" s="58">
        <v>47</v>
      </c>
      <c r="D61" s="58">
        <v>170</v>
      </c>
      <c r="E61" s="58">
        <v>5021</v>
      </c>
      <c r="F61" s="57" t="s">
        <v>179</v>
      </c>
      <c r="G61" s="59">
        <v>0.99970000000000003</v>
      </c>
      <c r="H61" s="60">
        <v>0.99970000000000003</v>
      </c>
      <c r="I61">
        <f t="shared" si="0"/>
        <v>6.9570539087861219E-2</v>
      </c>
      <c r="J61">
        <f t="shared" si="1"/>
        <v>6.9570539087861219E-2</v>
      </c>
    </row>
    <row r="62" spans="1:10">
      <c r="A62" s="57" t="s">
        <v>359</v>
      </c>
      <c r="B62" s="57" t="s">
        <v>54</v>
      </c>
      <c r="C62" s="58">
        <v>160</v>
      </c>
      <c r="D62" s="58">
        <v>320</v>
      </c>
      <c r="E62" s="58">
        <v>2176</v>
      </c>
      <c r="F62" s="57" t="s">
        <v>415</v>
      </c>
      <c r="G62" s="59">
        <v>0.99950000000000006</v>
      </c>
      <c r="H62" s="60">
        <v>0.99950000000000006</v>
      </c>
      <c r="I62">
        <f t="shared" si="0"/>
        <v>0.13093010974975747</v>
      </c>
      <c r="J62">
        <f t="shared" si="1"/>
        <v>0.13093010974975747</v>
      </c>
    </row>
    <row r="63" spans="1:10">
      <c r="A63" s="57" t="s">
        <v>284</v>
      </c>
      <c r="B63" s="57" t="s">
        <v>44</v>
      </c>
      <c r="C63" s="58">
        <v>246</v>
      </c>
      <c r="D63" s="58">
        <v>616</v>
      </c>
      <c r="E63" s="58">
        <v>5039</v>
      </c>
      <c r="F63" s="57" t="s">
        <v>45</v>
      </c>
      <c r="G63" s="59">
        <v>0.99929999999999997</v>
      </c>
      <c r="H63" s="60">
        <v>0.99929999999999997</v>
      </c>
      <c r="I63">
        <f t="shared" si="0"/>
        <v>0.25199002795937497</v>
      </c>
      <c r="J63">
        <f t="shared" si="1"/>
        <v>0.25199002795937497</v>
      </c>
    </row>
    <row r="64" spans="1:10">
      <c r="A64" s="57" t="s">
        <v>37</v>
      </c>
      <c r="B64" s="57" t="s">
        <v>36</v>
      </c>
      <c r="C64" s="58">
        <v>4832</v>
      </c>
      <c r="D64" s="58">
        <v>24008</v>
      </c>
      <c r="E64" s="58">
        <v>351304</v>
      </c>
      <c r="F64" s="57" t="s">
        <v>38</v>
      </c>
      <c r="G64" s="59">
        <v>0.99909999999999999</v>
      </c>
      <c r="H64" s="60">
        <v>0.99909999999999999</v>
      </c>
      <c r="I64">
        <f t="shared" si="0"/>
        <v>9.8191003057928725</v>
      </c>
      <c r="J64">
        <f t="shared" si="1"/>
        <v>9.8191003057928725</v>
      </c>
    </row>
    <row r="65" spans="1:10">
      <c r="A65" s="57" t="s">
        <v>148</v>
      </c>
      <c r="B65" s="57" t="s">
        <v>29</v>
      </c>
      <c r="C65" s="58">
        <v>60</v>
      </c>
      <c r="D65" s="58">
        <v>240</v>
      </c>
      <c r="E65" s="58">
        <v>2379</v>
      </c>
      <c r="F65" s="57" t="s">
        <v>30</v>
      </c>
      <c r="G65" s="59">
        <v>0.99890000000000001</v>
      </c>
      <c r="H65" s="60">
        <v>0.99890000000000001</v>
      </c>
      <c r="I65">
        <f t="shared" si="0"/>
        <v>9.8138634288919002E-2</v>
      </c>
      <c r="J65">
        <f t="shared" si="1"/>
        <v>9.8138634288919002E-2</v>
      </c>
    </row>
    <row r="66" spans="1:10">
      <c r="A66" s="57" t="s">
        <v>48</v>
      </c>
      <c r="B66" s="57" t="s">
        <v>32</v>
      </c>
      <c r="C66" s="58">
        <v>2562</v>
      </c>
      <c r="D66" s="58">
        <v>13764</v>
      </c>
      <c r="E66" s="58">
        <v>107891</v>
      </c>
      <c r="F66" s="57" t="s">
        <v>409</v>
      </c>
      <c r="G66" s="59">
        <v>0.99870000000000003</v>
      </c>
      <c r="H66" s="60">
        <v>0.99870000000000003</v>
      </c>
      <c r="I66">
        <f t="shared" si="0"/>
        <v>5.6271237867555248</v>
      </c>
      <c r="J66">
        <f t="shared" si="1"/>
        <v>5.6271237867555248</v>
      </c>
    </row>
    <row r="67" spans="1:10">
      <c r="A67" s="57" t="s">
        <v>289</v>
      </c>
      <c r="B67" s="57" t="s">
        <v>44</v>
      </c>
      <c r="C67" s="58">
        <v>288</v>
      </c>
      <c r="D67" s="58">
        <v>1504</v>
      </c>
      <c r="E67" s="58">
        <v>13536</v>
      </c>
      <c r="F67" s="57" t="s">
        <v>45</v>
      </c>
      <c r="G67" s="59">
        <v>0.99870000000000003</v>
      </c>
      <c r="H67" s="60">
        <v>0.99870000000000003</v>
      </c>
      <c r="I67">
        <f t="shared" si="0"/>
        <v>0.61487897233945876</v>
      </c>
      <c r="J67">
        <f t="shared" si="1"/>
        <v>0.61487897233945876</v>
      </c>
    </row>
    <row r="68" spans="1:10">
      <c r="A68" s="57" t="s">
        <v>314</v>
      </c>
      <c r="B68" s="57" t="s">
        <v>138</v>
      </c>
      <c r="C68" s="58">
        <v>2</v>
      </c>
      <c r="D68" s="58">
        <v>8</v>
      </c>
      <c r="E68" s="58">
        <v>83</v>
      </c>
      <c r="F68" s="57" t="s">
        <v>470</v>
      </c>
      <c r="G68" s="59">
        <v>0.99870000000000003</v>
      </c>
      <c r="H68" s="60">
        <v>0.99870000000000003</v>
      </c>
      <c r="I68">
        <f t="shared" si="0"/>
        <v>3.2706328315928656E-3</v>
      </c>
      <c r="J68">
        <f t="shared" si="1"/>
        <v>3.2706328315928656E-3</v>
      </c>
    </row>
    <row r="69" spans="1:10">
      <c r="A69" s="57" t="s">
        <v>215</v>
      </c>
      <c r="B69" s="57" t="s">
        <v>150</v>
      </c>
      <c r="C69" s="58">
        <v>12</v>
      </c>
      <c r="D69" s="58">
        <v>12</v>
      </c>
      <c r="E69" s="58">
        <v>53</v>
      </c>
      <c r="F69" s="57" t="s">
        <v>443</v>
      </c>
      <c r="G69" s="59">
        <v>0.99860000000000004</v>
      </c>
      <c r="H69" s="60">
        <v>0.99860000000000004</v>
      </c>
      <c r="I69">
        <f t="shared" si="0"/>
        <v>4.9054580138609728E-3</v>
      </c>
      <c r="J69">
        <f t="shared" si="1"/>
        <v>4.9054580138609728E-3</v>
      </c>
    </row>
    <row r="70" spans="1:10">
      <c r="A70" s="57" t="s">
        <v>110</v>
      </c>
      <c r="B70" s="57" t="s">
        <v>111</v>
      </c>
      <c r="C70" s="58">
        <v>9704</v>
      </c>
      <c r="D70" s="58">
        <v>9704</v>
      </c>
      <c r="E70" s="58">
        <v>90517</v>
      </c>
      <c r="F70" s="57" t="s">
        <v>60</v>
      </c>
      <c r="G70" s="59">
        <v>1</v>
      </c>
      <c r="H70" s="60">
        <v>0.99860000000000004</v>
      </c>
      <c r="I70">
        <f t="shared" ref="I70:I133" si="2">G70*D70/$M$5*100</f>
        <v>3.9724417990609253</v>
      </c>
      <c r="J70">
        <f t="shared" ref="J70:J133" si="3">H70*D70/$M$5*100</f>
        <v>3.9668803805422397</v>
      </c>
    </row>
    <row r="71" spans="1:10">
      <c r="A71" s="57" t="s">
        <v>398</v>
      </c>
      <c r="B71" s="57" t="s">
        <v>100</v>
      </c>
      <c r="C71" s="58">
        <v>84</v>
      </c>
      <c r="D71" s="58">
        <v>336</v>
      </c>
      <c r="E71" s="58">
        <v>4539</v>
      </c>
      <c r="F71" s="57" t="s">
        <v>101</v>
      </c>
      <c r="G71" s="59">
        <v>0.99860000000000004</v>
      </c>
      <c r="H71" s="60">
        <v>0.99860000000000004</v>
      </c>
      <c r="I71">
        <f t="shared" si="2"/>
        <v>0.13735282438810725</v>
      </c>
      <c r="J71">
        <f t="shared" si="3"/>
        <v>0.13735282438810725</v>
      </c>
    </row>
    <row r="72" spans="1:10">
      <c r="A72" s="57" t="s">
        <v>364</v>
      </c>
      <c r="B72" s="57" t="s">
        <v>154</v>
      </c>
      <c r="C72" s="58">
        <v>120</v>
      </c>
      <c r="D72" s="58">
        <v>120</v>
      </c>
      <c r="E72" s="58">
        <v>866</v>
      </c>
      <c r="F72" s="57" t="s">
        <v>155</v>
      </c>
      <c r="G72" s="59">
        <v>0.99860000000000004</v>
      </c>
      <c r="H72" s="60">
        <v>0.99860000000000004</v>
      </c>
      <c r="I72">
        <f t="shared" si="2"/>
        <v>4.9054580138609735E-2</v>
      </c>
      <c r="J72">
        <f t="shared" si="3"/>
        <v>4.9054580138609735E-2</v>
      </c>
    </row>
    <row r="73" spans="1:10">
      <c r="A73" s="57" t="s">
        <v>244</v>
      </c>
      <c r="B73" s="57" t="s">
        <v>245</v>
      </c>
      <c r="C73" s="58">
        <v>10</v>
      </c>
      <c r="D73" s="58">
        <v>10</v>
      </c>
      <c r="E73" s="58">
        <v>-1</v>
      </c>
      <c r="F73" s="57" t="s">
        <v>442</v>
      </c>
      <c r="G73" s="59">
        <v>0.99860000000000004</v>
      </c>
      <c r="H73" s="60">
        <v>0.99860000000000004</v>
      </c>
      <c r="I73">
        <f t="shared" si="2"/>
        <v>4.0878816782174776E-3</v>
      </c>
      <c r="J73">
        <f t="shared" si="3"/>
        <v>4.0878816782174776E-3</v>
      </c>
    </row>
    <row r="74" spans="1:10">
      <c r="A74" s="57" t="s">
        <v>129</v>
      </c>
      <c r="B74" s="57" t="s">
        <v>21</v>
      </c>
      <c r="C74" s="58">
        <v>8</v>
      </c>
      <c r="D74" s="58">
        <v>16</v>
      </c>
      <c r="E74" s="58">
        <v>98</v>
      </c>
      <c r="F74" s="57" t="s">
        <v>410</v>
      </c>
      <c r="G74" s="59">
        <v>0.99839999999999995</v>
      </c>
      <c r="H74" s="60">
        <v>0.99839999999999995</v>
      </c>
      <c r="I74">
        <f t="shared" si="2"/>
        <v>6.5393007290724271E-3</v>
      </c>
      <c r="J74">
        <f t="shared" si="3"/>
        <v>6.5393007290724271E-3</v>
      </c>
    </row>
    <row r="75" spans="1:10">
      <c r="A75" s="57" t="s">
        <v>282</v>
      </c>
      <c r="B75" s="57" t="s">
        <v>514</v>
      </c>
      <c r="C75" s="58">
        <v>22</v>
      </c>
      <c r="D75" s="58">
        <v>88</v>
      </c>
      <c r="E75" s="58">
        <v>739</v>
      </c>
      <c r="F75" s="57" t="s">
        <v>92</v>
      </c>
      <c r="G75" s="59">
        <v>0.99839999999999995</v>
      </c>
      <c r="H75" s="60">
        <v>0.99839999999999995</v>
      </c>
      <c r="I75">
        <f t="shared" si="2"/>
        <v>3.5966154009898353E-2</v>
      </c>
      <c r="J75">
        <f t="shared" si="3"/>
        <v>3.5966154009898353E-2</v>
      </c>
    </row>
    <row r="76" spans="1:10">
      <c r="A76" s="57" t="s">
        <v>230</v>
      </c>
      <c r="B76" s="57" t="s">
        <v>29</v>
      </c>
      <c r="C76" s="58">
        <v>296</v>
      </c>
      <c r="D76" s="58">
        <v>2368</v>
      </c>
      <c r="E76" s="58">
        <v>28627</v>
      </c>
      <c r="F76" s="57" t="s">
        <v>30</v>
      </c>
      <c r="G76" s="59">
        <v>0.99819999999999998</v>
      </c>
      <c r="H76" s="60">
        <v>0.99819999999999998</v>
      </c>
      <c r="I76">
        <f t="shared" si="2"/>
        <v>0.96762263440354002</v>
      </c>
      <c r="J76">
        <f t="shared" si="3"/>
        <v>0.96762263440354002</v>
      </c>
    </row>
    <row r="77" spans="1:10">
      <c r="A77" s="57" t="s">
        <v>191</v>
      </c>
      <c r="B77" s="57" t="s">
        <v>32</v>
      </c>
      <c r="C77" s="58">
        <v>543</v>
      </c>
      <c r="D77" s="58">
        <v>2129</v>
      </c>
      <c r="E77" s="58">
        <v>-1</v>
      </c>
      <c r="F77" s="57" t="s">
        <v>409</v>
      </c>
      <c r="G77" s="59">
        <v>0.99819999999999998</v>
      </c>
      <c r="H77" s="60">
        <v>0.99819999999999998</v>
      </c>
      <c r="I77">
        <f t="shared" si="2"/>
        <v>0.86996139723189914</v>
      </c>
      <c r="J77">
        <f t="shared" si="3"/>
        <v>0.86996139723189914</v>
      </c>
    </row>
    <row r="78" spans="1:10">
      <c r="A78" s="57" t="s">
        <v>295</v>
      </c>
      <c r="B78" s="57" t="s">
        <v>292</v>
      </c>
      <c r="C78" s="58">
        <v>-1</v>
      </c>
      <c r="D78" s="58">
        <v>-1</v>
      </c>
      <c r="E78" s="58">
        <v>-1</v>
      </c>
      <c r="F78" s="57" t="s">
        <v>60</v>
      </c>
      <c r="G78" s="59">
        <v>0.99819999999999998</v>
      </c>
      <c r="H78" s="60">
        <v>0.99819999999999998</v>
      </c>
      <c r="I78">
        <f t="shared" si="2"/>
        <v>-4.0862442331230574E-4</v>
      </c>
      <c r="J78">
        <f t="shared" si="3"/>
        <v>-4.0862442331230574E-4</v>
      </c>
    </row>
    <row r="79" spans="1:10">
      <c r="A79" s="57" t="s">
        <v>489</v>
      </c>
      <c r="B79" s="57" t="s">
        <v>490</v>
      </c>
      <c r="C79" s="58">
        <v>24</v>
      </c>
      <c r="D79" s="58">
        <v>80</v>
      </c>
      <c r="E79" s="58">
        <v>656</v>
      </c>
      <c r="F79" s="57" t="s">
        <v>92</v>
      </c>
      <c r="G79" s="59">
        <v>0.99809999999999999</v>
      </c>
      <c r="H79" s="60">
        <v>0.99809999999999999</v>
      </c>
      <c r="I79">
        <f t="shared" si="2"/>
        <v>3.2686678974795623E-2</v>
      </c>
      <c r="J79">
        <f t="shared" si="3"/>
        <v>3.2686678974795623E-2</v>
      </c>
    </row>
    <row r="80" spans="1:10">
      <c r="A80" s="57" t="s">
        <v>125</v>
      </c>
      <c r="B80" s="57" t="s">
        <v>126</v>
      </c>
      <c r="C80" s="58">
        <v>92</v>
      </c>
      <c r="D80" s="58">
        <v>368</v>
      </c>
      <c r="E80" s="58">
        <v>2944</v>
      </c>
      <c r="F80" s="57" t="s">
        <v>60</v>
      </c>
      <c r="G80" s="59">
        <v>0.99809999999999999</v>
      </c>
      <c r="H80" s="60">
        <v>0.99809999999999999</v>
      </c>
      <c r="I80">
        <f t="shared" si="2"/>
        <v>0.15035872328405989</v>
      </c>
      <c r="J80">
        <f t="shared" si="3"/>
        <v>0.15035872328405989</v>
      </c>
    </row>
    <row r="81" spans="1:10">
      <c r="A81" s="57" t="s">
        <v>68</v>
      </c>
      <c r="B81" s="57" t="s">
        <v>29</v>
      </c>
      <c r="C81" s="58">
        <v>145</v>
      </c>
      <c r="D81" s="58">
        <v>580</v>
      </c>
      <c r="E81" s="58">
        <v>8390</v>
      </c>
      <c r="F81" s="57" t="s">
        <v>30</v>
      </c>
      <c r="G81" s="59">
        <v>0.99790000000000001</v>
      </c>
      <c r="H81" s="60">
        <v>0.99790000000000001</v>
      </c>
      <c r="I81">
        <f t="shared" si="2"/>
        <v>0.23693093665953013</v>
      </c>
      <c r="J81">
        <f t="shared" si="3"/>
        <v>0.23693093665953013</v>
      </c>
    </row>
    <row r="82" spans="1:10">
      <c r="A82" s="57" t="s">
        <v>229</v>
      </c>
      <c r="B82" s="57" t="s">
        <v>126</v>
      </c>
      <c r="C82" s="58">
        <v>39</v>
      </c>
      <c r="D82" s="58">
        <v>264</v>
      </c>
      <c r="E82" s="58">
        <v>2237</v>
      </c>
      <c r="F82" s="57" t="s">
        <v>60</v>
      </c>
      <c r="G82" s="59">
        <v>0.99770000000000003</v>
      </c>
      <c r="H82" s="60">
        <v>0.99770000000000003</v>
      </c>
      <c r="I82">
        <f t="shared" si="2"/>
        <v>0.1078228120663329</v>
      </c>
      <c r="J82">
        <f t="shared" si="3"/>
        <v>0.1078228120663329</v>
      </c>
    </row>
    <row r="83" spans="1:10">
      <c r="A83" s="57" t="s">
        <v>240</v>
      </c>
      <c r="B83" s="57" t="s">
        <v>13</v>
      </c>
      <c r="C83" s="58">
        <v>286</v>
      </c>
      <c r="D83" s="58">
        <v>1144</v>
      </c>
      <c r="E83" s="58">
        <v>8471</v>
      </c>
      <c r="F83" s="57" t="s">
        <v>412</v>
      </c>
      <c r="G83" s="59">
        <v>0.99739999999999995</v>
      </c>
      <c r="H83" s="60">
        <v>0.99739999999999995</v>
      </c>
      <c r="I83">
        <f t="shared" si="2"/>
        <v>0.46709169283167473</v>
      </c>
      <c r="J83">
        <f t="shared" si="3"/>
        <v>0.46709169283167473</v>
      </c>
    </row>
    <row r="84" spans="1:10">
      <c r="A84" s="57" t="s">
        <v>26</v>
      </c>
      <c r="B84" s="57" t="s">
        <v>21</v>
      </c>
      <c r="C84" s="58">
        <v>6</v>
      </c>
      <c r="D84" s="58">
        <v>12</v>
      </c>
      <c r="E84" s="58">
        <v>73</v>
      </c>
      <c r="F84" s="57" t="s">
        <v>410</v>
      </c>
      <c r="G84" s="59">
        <v>0.99739999999999995</v>
      </c>
      <c r="H84" s="60">
        <v>0.99739999999999995</v>
      </c>
      <c r="I84">
        <f t="shared" si="2"/>
        <v>4.8995632115210637E-3</v>
      </c>
      <c r="J84">
        <f t="shared" si="3"/>
        <v>4.8995632115210637E-3</v>
      </c>
    </row>
    <row r="85" spans="1:10">
      <c r="A85" s="57" t="s">
        <v>351</v>
      </c>
      <c r="B85" s="57" t="s">
        <v>16</v>
      </c>
      <c r="C85" s="58">
        <v>64</v>
      </c>
      <c r="D85" s="58">
        <v>64</v>
      </c>
      <c r="E85" s="58">
        <v>744</v>
      </c>
      <c r="F85" s="57" t="s">
        <v>495</v>
      </c>
      <c r="G85" s="59">
        <v>0.99729999999999996</v>
      </c>
      <c r="H85" s="60">
        <v>0.99729999999999996</v>
      </c>
      <c r="I85">
        <f t="shared" si="2"/>
        <v>2.6128383882627934E-2</v>
      </c>
      <c r="J85">
        <f t="shared" si="3"/>
        <v>2.6128383882627934E-2</v>
      </c>
    </row>
    <row r="86" spans="1:10">
      <c r="A86" s="57" t="s">
        <v>220</v>
      </c>
      <c r="B86" s="57" t="s">
        <v>517</v>
      </c>
      <c r="C86" s="58">
        <v>48</v>
      </c>
      <c r="D86" s="58">
        <v>72</v>
      </c>
      <c r="E86" s="58">
        <v>644</v>
      </c>
      <c r="F86" s="57" t="s">
        <v>473</v>
      </c>
      <c r="G86" s="59">
        <v>0.99719999999999998</v>
      </c>
      <c r="H86" s="60">
        <v>0.99719999999999998</v>
      </c>
      <c r="I86">
        <f t="shared" si="2"/>
        <v>2.9391484466786473E-2</v>
      </c>
      <c r="J86">
        <f t="shared" si="3"/>
        <v>2.9391484466786473E-2</v>
      </c>
    </row>
    <row r="87" spans="1:10">
      <c r="A87" s="57" t="s">
        <v>114</v>
      </c>
      <c r="B87" s="57" t="s">
        <v>85</v>
      </c>
      <c r="C87" s="58">
        <v>312</v>
      </c>
      <c r="D87" s="58">
        <v>1248</v>
      </c>
      <c r="E87" s="58">
        <v>8524</v>
      </c>
      <c r="F87" s="57" t="s">
        <v>412</v>
      </c>
      <c r="G87" s="59">
        <v>0.997</v>
      </c>
      <c r="H87" s="60">
        <v>0.997</v>
      </c>
      <c r="I87">
        <f t="shared" si="2"/>
        <v>0.50935022085040715</v>
      </c>
      <c r="J87">
        <f t="shared" si="3"/>
        <v>0.50935022085040715</v>
      </c>
    </row>
    <row r="88" spans="1:10">
      <c r="A88" s="57" t="s">
        <v>128</v>
      </c>
      <c r="B88" s="57" t="s">
        <v>10</v>
      </c>
      <c r="C88" s="58">
        <v>1580</v>
      </c>
      <c r="D88" s="58">
        <v>8712</v>
      </c>
      <c r="E88" s="58">
        <v>89734</v>
      </c>
      <c r="F88" s="57" t="s">
        <v>11</v>
      </c>
      <c r="G88" s="59">
        <v>0.99690000000000001</v>
      </c>
      <c r="H88" s="60">
        <v>0.99690000000000001</v>
      </c>
      <c r="I88">
        <f t="shared" si="2"/>
        <v>3.5552997138564697</v>
      </c>
      <c r="J88">
        <f t="shared" si="3"/>
        <v>3.5552997138564697</v>
      </c>
    </row>
    <row r="89" spans="1:10">
      <c r="A89" s="57" t="s">
        <v>88</v>
      </c>
      <c r="B89" s="57" t="s">
        <v>89</v>
      </c>
      <c r="C89" s="58">
        <v>60</v>
      </c>
      <c r="D89" s="58">
        <v>240</v>
      </c>
      <c r="E89" s="58">
        <v>2326</v>
      </c>
      <c r="F89" s="57" t="s">
        <v>90</v>
      </c>
      <c r="G89" s="59">
        <v>0.99660000000000004</v>
      </c>
      <c r="H89" s="60">
        <v>0.99660000000000004</v>
      </c>
      <c r="I89">
        <f t="shared" si="2"/>
        <v>9.7912666865889161E-2</v>
      </c>
      <c r="J89">
        <f t="shared" si="3"/>
        <v>9.7912666865889161E-2</v>
      </c>
    </row>
    <row r="90" spans="1:10">
      <c r="A90" s="57" t="s">
        <v>440</v>
      </c>
      <c r="B90" s="57" t="s">
        <v>13</v>
      </c>
      <c r="C90" s="58">
        <v>58</v>
      </c>
      <c r="D90" s="58">
        <v>116</v>
      </c>
      <c r="E90" s="58">
        <v>428</v>
      </c>
      <c r="F90" s="57" t="s">
        <v>412</v>
      </c>
      <c r="G90" s="59">
        <v>0.99639999999999995</v>
      </c>
      <c r="H90" s="60">
        <v>0.99639999999999995</v>
      </c>
      <c r="I90">
        <f t="shared" si="2"/>
        <v>4.731495847029879E-2</v>
      </c>
      <c r="J90">
        <f t="shared" si="3"/>
        <v>4.731495847029879E-2</v>
      </c>
    </row>
    <row r="91" spans="1:10">
      <c r="A91" s="57" t="s">
        <v>237</v>
      </c>
      <c r="B91" s="57" t="s">
        <v>16</v>
      </c>
      <c r="C91" s="58">
        <v>2252</v>
      </c>
      <c r="D91" s="58">
        <v>8192</v>
      </c>
      <c r="E91" s="58">
        <v>85516</v>
      </c>
      <c r="F91" s="57" t="s">
        <v>495</v>
      </c>
      <c r="G91" s="59">
        <v>0.99619999999999997</v>
      </c>
      <c r="H91" s="60">
        <v>0.99619999999999997</v>
      </c>
      <c r="I91">
        <f t="shared" si="2"/>
        <v>3.340744300667668</v>
      </c>
      <c r="J91">
        <f t="shared" si="3"/>
        <v>3.340744300667668</v>
      </c>
    </row>
    <row r="92" spans="1:10">
      <c r="A92" s="57" t="s">
        <v>257</v>
      </c>
      <c r="B92" s="57" t="s">
        <v>13</v>
      </c>
      <c r="C92" s="58">
        <v>94</v>
      </c>
      <c r="D92" s="58">
        <v>378</v>
      </c>
      <c r="E92" s="58">
        <v>3572</v>
      </c>
      <c r="F92" s="57" t="s">
        <v>412</v>
      </c>
      <c r="G92" s="59">
        <v>0.99619999999999997</v>
      </c>
      <c r="H92" s="60">
        <v>0.99619999999999997</v>
      </c>
      <c r="I92">
        <f t="shared" si="2"/>
        <v>0.15415055488920637</v>
      </c>
      <c r="J92">
        <f t="shared" si="3"/>
        <v>0.15415055488920637</v>
      </c>
    </row>
    <row r="93" spans="1:10">
      <c r="A93" s="57" t="s">
        <v>249</v>
      </c>
      <c r="B93" s="57" t="s">
        <v>16</v>
      </c>
      <c r="C93" s="58">
        <v>52</v>
      </c>
      <c r="D93" s="58">
        <v>352</v>
      </c>
      <c r="E93" s="58">
        <v>2760</v>
      </c>
      <c r="F93" s="57" t="s">
        <v>495</v>
      </c>
      <c r="G93" s="59">
        <v>0.99870000000000003</v>
      </c>
      <c r="H93" s="60">
        <v>0.99590000000000001</v>
      </c>
      <c r="I93">
        <f t="shared" si="2"/>
        <v>0.14390784459008607</v>
      </c>
      <c r="J93">
        <f t="shared" si="3"/>
        <v>0.14350437811882119</v>
      </c>
    </row>
    <row r="94" spans="1:10">
      <c r="A94" s="57" t="s">
        <v>277</v>
      </c>
      <c r="B94" s="57" t="s">
        <v>44</v>
      </c>
      <c r="C94" s="58">
        <v>34</v>
      </c>
      <c r="D94" s="58">
        <v>34</v>
      </c>
      <c r="E94" s="58">
        <v>-1</v>
      </c>
      <c r="F94" s="57" t="s">
        <v>45</v>
      </c>
      <c r="G94" s="59">
        <v>0.99590000000000001</v>
      </c>
      <c r="H94" s="60">
        <v>0.99590000000000001</v>
      </c>
      <c r="I94">
        <f t="shared" si="2"/>
        <v>1.3861218341022503E-2</v>
      </c>
      <c r="J94">
        <f t="shared" si="3"/>
        <v>1.3861218341022503E-2</v>
      </c>
    </row>
    <row r="95" spans="1:10">
      <c r="A95" s="57" t="s">
        <v>312</v>
      </c>
      <c r="B95" s="57" t="s">
        <v>54</v>
      </c>
      <c r="C95" s="58">
        <v>448</v>
      </c>
      <c r="D95" s="58">
        <v>5376</v>
      </c>
      <c r="E95" s="58">
        <v>45320</v>
      </c>
      <c r="F95" s="57" t="s">
        <v>415</v>
      </c>
      <c r="G95" s="59">
        <v>0.99580000000000002</v>
      </c>
      <c r="H95" s="60">
        <v>0.99580000000000002</v>
      </c>
      <c r="I95">
        <f t="shared" si="2"/>
        <v>2.1914831568303974</v>
      </c>
      <c r="J95">
        <f t="shared" si="3"/>
        <v>2.1914831568303974</v>
      </c>
    </row>
    <row r="96" spans="1:10">
      <c r="A96" s="57" t="s">
        <v>39</v>
      </c>
      <c r="B96" s="57" t="s">
        <v>16</v>
      </c>
      <c r="C96" s="58">
        <v>924</v>
      </c>
      <c r="D96" s="58">
        <v>3696</v>
      </c>
      <c r="E96" s="58">
        <v>32340</v>
      </c>
      <c r="F96" s="57" t="s">
        <v>495</v>
      </c>
      <c r="G96" s="59">
        <v>0.99570000000000003</v>
      </c>
      <c r="H96" s="60">
        <v>0.99570000000000003</v>
      </c>
      <c r="I96">
        <f t="shared" si="2"/>
        <v>1.5064933703941739</v>
      </c>
      <c r="J96">
        <f t="shared" si="3"/>
        <v>1.5064933703941739</v>
      </c>
    </row>
    <row r="97" spans="1:10">
      <c r="A97" s="57" t="s">
        <v>109</v>
      </c>
      <c r="B97" s="57" t="s">
        <v>32</v>
      </c>
      <c r="C97" s="58">
        <v>8</v>
      </c>
      <c r="D97" s="58">
        <v>32</v>
      </c>
      <c r="E97" s="58">
        <v>128</v>
      </c>
      <c r="F97" s="57" t="s">
        <v>409</v>
      </c>
      <c r="G97" s="59">
        <v>0.99560000000000004</v>
      </c>
      <c r="H97" s="60">
        <v>0.99560000000000004</v>
      </c>
      <c r="I97">
        <f t="shared" si="2"/>
        <v>1.3041922688029867E-2</v>
      </c>
      <c r="J97">
        <f t="shared" si="3"/>
        <v>1.3041922688029867E-2</v>
      </c>
    </row>
    <row r="98" spans="1:10">
      <c r="A98" s="57" t="s">
        <v>103</v>
      </c>
      <c r="B98" s="57" t="s">
        <v>29</v>
      </c>
      <c r="C98" s="58">
        <v>249</v>
      </c>
      <c r="D98" s="58">
        <v>893</v>
      </c>
      <c r="E98" s="58">
        <v>10490</v>
      </c>
      <c r="F98" s="57" t="s">
        <v>30</v>
      </c>
      <c r="G98" s="59">
        <v>1</v>
      </c>
      <c r="H98" s="60">
        <v>0.995</v>
      </c>
      <c r="I98">
        <f t="shared" si="2"/>
        <v>0.36555961732908143</v>
      </c>
      <c r="J98">
        <f t="shared" si="3"/>
        <v>0.36373181924243597</v>
      </c>
    </row>
    <row r="99" spans="1:10">
      <c r="A99" s="57" t="s">
        <v>213</v>
      </c>
      <c r="B99" s="57" t="s">
        <v>132</v>
      </c>
      <c r="C99" s="58">
        <v>226</v>
      </c>
      <c r="D99" s="58">
        <v>904</v>
      </c>
      <c r="E99" s="58">
        <v>8885</v>
      </c>
      <c r="F99" s="57" t="s">
        <v>101</v>
      </c>
      <c r="G99" s="59">
        <v>0.99990000000000001</v>
      </c>
      <c r="H99" s="60">
        <v>0.99480000000000002</v>
      </c>
      <c r="I99">
        <f t="shared" si="2"/>
        <v>0.37002558507960026</v>
      </c>
      <c r="J99">
        <f t="shared" si="3"/>
        <v>0.36813826586377274</v>
      </c>
    </row>
    <row r="100" spans="1:10">
      <c r="A100" s="57" t="s">
        <v>15</v>
      </c>
      <c r="B100" s="57" t="s">
        <v>16</v>
      </c>
      <c r="C100" s="58">
        <v>-1</v>
      </c>
      <c r="D100" s="58">
        <v>-1</v>
      </c>
      <c r="E100" s="58">
        <v>-1</v>
      </c>
      <c r="F100" s="57" t="s">
        <v>495</v>
      </c>
      <c r="G100" s="59">
        <v>0.99460000000000004</v>
      </c>
      <c r="H100" s="60">
        <v>0.99460000000000004</v>
      </c>
      <c r="I100">
        <f t="shared" si="2"/>
        <v>-4.0715072272732856E-4</v>
      </c>
      <c r="J100">
        <f t="shared" si="3"/>
        <v>-4.0715072272732856E-4</v>
      </c>
    </row>
    <row r="101" spans="1:10">
      <c r="A101" s="57" t="s">
        <v>232</v>
      </c>
      <c r="B101" s="57" t="s">
        <v>13</v>
      </c>
      <c r="C101" s="58">
        <v>45</v>
      </c>
      <c r="D101" s="58">
        <v>360</v>
      </c>
      <c r="E101" s="58">
        <v>4950</v>
      </c>
      <c r="F101" s="57" t="s">
        <v>412</v>
      </c>
      <c r="G101" s="59">
        <v>1</v>
      </c>
      <c r="H101" s="60">
        <v>0.99460000000000004</v>
      </c>
      <c r="I101">
        <f t="shared" si="2"/>
        <v>0.147370058497726</v>
      </c>
      <c r="J101">
        <f t="shared" si="3"/>
        <v>0.14657426018183831</v>
      </c>
    </row>
    <row r="102" spans="1:10">
      <c r="A102" s="57" t="s">
        <v>184</v>
      </c>
      <c r="B102" s="57" t="s">
        <v>100</v>
      </c>
      <c r="C102" s="58">
        <v>460</v>
      </c>
      <c r="D102" s="58">
        <v>1200</v>
      </c>
      <c r="E102" s="58">
        <v>13381</v>
      </c>
      <c r="F102" s="57" t="s">
        <v>101</v>
      </c>
      <c r="G102" s="59">
        <v>1</v>
      </c>
      <c r="H102" s="60">
        <v>0.99450000000000005</v>
      </c>
      <c r="I102">
        <f t="shared" si="2"/>
        <v>0.49123352832575334</v>
      </c>
      <c r="J102">
        <f t="shared" si="3"/>
        <v>0.48853174391996168</v>
      </c>
    </row>
    <row r="103" spans="1:10">
      <c r="A103" s="57" t="s">
        <v>238</v>
      </c>
      <c r="B103" s="57" t="s">
        <v>514</v>
      </c>
      <c r="C103" s="58">
        <v>803</v>
      </c>
      <c r="D103" s="58">
        <v>1606</v>
      </c>
      <c r="E103" s="58">
        <v>16110</v>
      </c>
      <c r="F103" s="57" t="s">
        <v>92</v>
      </c>
      <c r="G103" s="59">
        <v>0.99429999999999996</v>
      </c>
      <c r="H103" s="60">
        <v>0.99429999999999996</v>
      </c>
      <c r="I103">
        <f t="shared" si="2"/>
        <v>0.65368683043846676</v>
      </c>
      <c r="J103">
        <f t="shared" si="3"/>
        <v>0.65368683043846676</v>
      </c>
    </row>
    <row r="104" spans="1:10">
      <c r="A104" s="57" t="s">
        <v>328</v>
      </c>
      <c r="B104" s="57" t="s">
        <v>16</v>
      </c>
      <c r="C104" s="58">
        <v>134</v>
      </c>
      <c r="D104" s="58">
        <v>268</v>
      </c>
      <c r="E104" s="58">
        <v>1914</v>
      </c>
      <c r="F104" s="57" t="s">
        <v>495</v>
      </c>
      <c r="G104" s="59">
        <v>0.99409999999999998</v>
      </c>
      <c r="H104" s="60">
        <v>0.99409999999999998</v>
      </c>
      <c r="I104">
        <f t="shared" si="2"/>
        <v>0.10906153928026099</v>
      </c>
      <c r="J104">
        <f t="shared" si="3"/>
        <v>0.10906153928026099</v>
      </c>
    </row>
    <row r="105" spans="1:10">
      <c r="A105" s="57" t="s">
        <v>91</v>
      </c>
      <c r="B105" s="57" t="s">
        <v>514</v>
      </c>
      <c r="C105" s="58">
        <v>26</v>
      </c>
      <c r="D105" s="58">
        <v>52</v>
      </c>
      <c r="E105" s="58">
        <v>380</v>
      </c>
      <c r="F105" s="57" t="s">
        <v>92</v>
      </c>
      <c r="G105" s="59">
        <v>0.99409999999999998</v>
      </c>
      <c r="H105" s="60">
        <v>0.99409999999999998</v>
      </c>
      <c r="I105">
        <f t="shared" si="2"/>
        <v>2.1161194188707357E-2</v>
      </c>
      <c r="J105">
        <f t="shared" si="3"/>
        <v>2.1161194188707357E-2</v>
      </c>
    </row>
    <row r="106" spans="1:10">
      <c r="A106" s="57" t="s">
        <v>119</v>
      </c>
      <c r="B106" s="57" t="s">
        <v>89</v>
      </c>
      <c r="C106" s="58">
        <v>42</v>
      </c>
      <c r="D106" s="58">
        <v>176</v>
      </c>
      <c r="E106" s="58">
        <v>2083</v>
      </c>
      <c r="F106" s="57" t="s">
        <v>90</v>
      </c>
      <c r="G106" s="59">
        <v>0.99399999999999999</v>
      </c>
      <c r="H106" s="60">
        <v>0.99399999999999999</v>
      </c>
      <c r="I106">
        <f t="shared" si="2"/>
        <v>7.1615298649517156E-2</v>
      </c>
      <c r="J106">
        <f t="shared" si="3"/>
        <v>7.1615298649517156E-2</v>
      </c>
    </row>
    <row r="107" spans="1:10">
      <c r="A107" s="57" t="s">
        <v>285</v>
      </c>
      <c r="B107" s="57" t="s">
        <v>154</v>
      </c>
      <c r="C107" s="58">
        <v>76</v>
      </c>
      <c r="D107" s="58">
        <v>256</v>
      </c>
      <c r="E107" s="58">
        <v>3046</v>
      </c>
      <c r="F107" s="57" t="s">
        <v>155</v>
      </c>
      <c r="G107" s="59">
        <v>0.99339999999999995</v>
      </c>
      <c r="H107" s="60">
        <v>0.99339999999999995</v>
      </c>
      <c r="I107">
        <f t="shared" si="2"/>
        <v>0.10410482923494471</v>
      </c>
      <c r="J107">
        <f t="shared" si="3"/>
        <v>0.10410482923494471</v>
      </c>
    </row>
    <row r="108" spans="1:10">
      <c r="A108" s="57" t="s">
        <v>186</v>
      </c>
      <c r="B108" s="57" t="s">
        <v>170</v>
      </c>
      <c r="C108" s="58">
        <v>64</v>
      </c>
      <c r="D108" s="58">
        <v>128</v>
      </c>
      <c r="E108" s="58">
        <v>481</v>
      </c>
      <c r="F108" s="57" t="s">
        <v>171</v>
      </c>
      <c r="G108" s="59">
        <v>0.99329999999999996</v>
      </c>
      <c r="H108" s="60">
        <v>0.99329999999999996</v>
      </c>
      <c r="I108">
        <f t="shared" si="2"/>
        <v>5.2047174793170212E-2</v>
      </c>
      <c r="J108">
        <f t="shared" si="3"/>
        <v>5.2047174793170212E-2</v>
      </c>
    </row>
    <row r="109" spans="1:10">
      <c r="A109" s="57" t="s">
        <v>156</v>
      </c>
      <c r="B109" s="57" t="s">
        <v>16</v>
      </c>
      <c r="C109" s="58">
        <v>139</v>
      </c>
      <c r="D109" s="58">
        <v>278</v>
      </c>
      <c r="E109" s="58">
        <v>1985</v>
      </c>
      <c r="F109" s="57" t="s">
        <v>495</v>
      </c>
      <c r="G109" s="59">
        <v>1</v>
      </c>
      <c r="H109" s="60">
        <v>0.99319999999999997</v>
      </c>
      <c r="I109">
        <f t="shared" si="2"/>
        <v>0.11380243406213285</v>
      </c>
      <c r="J109">
        <f t="shared" si="3"/>
        <v>0.11302857751051036</v>
      </c>
    </row>
    <row r="110" spans="1:10">
      <c r="A110" s="57" t="s">
        <v>167</v>
      </c>
      <c r="B110" s="57" t="s">
        <v>89</v>
      </c>
      <c r="C110" s="58">
        <v>4</v>
      </c>
      <c r="D110" s="58">
        <v>8</v>
      </c>
      <c r="E110" s="58">
        <v>49</v>
      </c>
      <c r="F110" s="57" t="s">
        <v>90</v>
      </c>
      <c r="G110" s="59">
        <v>0.99309999999999998</v>
      </c>
      <c r="H110" s="60">
        <v>0.99309999999999998</v>
      </c>
      <c r="I110">
        <f t="shared" si="2"/>
        <v>3.2522934465353706E-3</v>
      </c>
      <c r="J110">
        <f t="shared" si="3"/>
        <v>3.2522934465353706E-3</v>
      </c>
    </row>
    <row r="111" spans="1:10">
      <c r="A111" s="57" t="s">
        <v>180</v>
      </c>
      <c r="B111" s="57" t="s">
        <v>170</v>
      </c>
      <c r="C111" s="58">
        <v>176</v>
      </c>
      <c r="D111" s="58">
        <v>704</v>
      </c>
      <c r="E111" s="58">
        <v>6758</v>
      </c>
      <c r="F111" s="57" t="s">
        <v>171</v>
      </c>
      <c r="G111" s="59">
        <v>0.99309999999999998</v>
      </c>
      <c r="H111" s="60">
        <v>0.99309999999999998</v>
      </c>
      <c r="I111">
        <f t="shared" si="2"/>
        <v>0.28620182329511262</v>
      </c>
      <c r="J111">
        <f t="shared" si="3"/>
        <v>0.28620182329511262</v>
      </c>
    </row>
    <row r="112" spans="1:10">
      <c r="A112" s="57" t="s">
        <v>224</v>
      </c>
      <c r="B112" s="57" t="s">
        <v>225</v>
      </c>
      <c r="C112" s="58">
        <v>34</v>
      </c>
      <c r="D112" s="58">
        <v>272</v>
      </c>
      <c r="E112" s="58">
        <v>26022</v>
      </c>
      <c r="F112" s="57" t="s">
        <v>471</v>
      </c>
      <c r="G112" s="59">
        <v>0.996</v>
      </c>
      <c r="H112" s="60">
        <v>0.99299999999999999</v>
      </c>
      <c r="I112">
        <f t="shared" si="2"/>
        <v>0.11090088135482207</v>
      </c>
      <c r="J112">
        <f t="shared" si="3"/>
        <v>0.11056684255556057</v>
      </c>
    </row>
    <row r="113" spans="1:10">
      <c r="A113" s="57" t="s">
        <v>158</v>
      </c>
      <c r="B113" s="57" t="s">
        <v>154</v>
      </c>
      <c r="C113" s="58">
        <v>120</v>
      </c>
      <c r="D113" s="58">
        <v>120</v>
      </c>
      <c r="E113" s="58">
        <v>866</v>
      </c>
      <c r="F113" s="57" t="s">
        <v>155</v>
      </c>
      <c r="G113" s="59">
        <v>0.99970000000000003</v>
      </c>
      <c r="H113" s="60">
        <v>0.9929</v>
      </c>
      <c r="I113">
        <f t="shared" si="2"/>
        <v>4.9108615826725557E-2</v>
      </c>
      <c r="J113">
        <f t="shared" si="3"/>
        <v>4.8774577027464044E-2</v>
      </c>
    </row>
    <row r="114" spans="1:10">
      <c r="A114" s="57" t="s">
        <v>248</v>
      </c>
      <c r="B114" s="57" t="s">
        <v>10</v>
      </c>
      <c r="C114" s="58">
        <v>12</v>
      </c>
      <c r="D114" s="58">
        <v>48</v>
      </c>
      <c r="E114" s="58">
        <v>1166</v>
      </c>
      <c r="F114" s="57" t="s">
        <v>11</v>
      </c>
      <c r="G114" s="59">
        <v>0.99280000000000002</v>
      </c>
      <c r="H114" s="60">
        <v>0.99280000000000002</v>
      </c>
      <c r="I114">
        <f t="shared" si="2"/>
        <v>1.9507865876872317E-2</v>
      </c>
      <c r="J114">
        <f t="shared" si="3"/>
        <v>1.9507865876872317E-2</v>
      </c>
    </row>
    <row r="115" spans="1:10">
      <c r="A115" s="57" t="s">
        <v>162</v>
      </c>
      <c r="B115" s="57" t="s">
        <v>10</v>
      </c>
      <c r="C115" s="58">
        <v>992</v>
      </c>
      <c r="D115" s="58">
        <v>5248</v>
      </c>
      <c r="E115" s="58">
        <v>72422</v>
      </c>
      <c r="F115" s="57" t="s">
        <v>11</v>
      </c>
      <c r="G115" s="59">
        <v>0.99239999999999995</v>
      </c>
      <c r="H115" s="60">
        <v>0.99239999999999995</v>
      </c>
      <c r="I115">
        <f t="shared" si="2"/>
        <v>2.1320006713524888</v>
      </c>
      <c r="J115">
        <f t="shared" si="3"/>
        <v>2.1320006713524888</v>
      </c>
    </row>
    <row r="116" spans="1:10">
      <c r="A116" s="57" t="s">
        <v>363</v>
      </c>
      <c r="B116" s="57" t="s">
        <v>10</v>
      </c>
      <c r="C116" s="58">
        <v>2</v>
      </c>
      <c r="D116" s="58">
        <v>4</v>
      </c>
      <c r="E116" s="58">
        <v>16</v>
      </c>
      <c r="F116" s="57" t="s">
        <v>11</v>
      </c>
      <c r="G116" s="59">
        <v>0.99219999999999997</v>
      </c>
      <c r="H116" s="60">
        <v>0.99219999999999997</v>
      </c>
      <c r="I116">
        <f t="shared" si="2"/>
        <v>1.6246730226827082E-3</v>
      </c>
      <c r="J116">
        <f t="shared" si="3"/>
        <v>1.6246730226827082E-3</v>
      </c>
    </row>
    <row r="117" spans="1:10">
      <c r="A117" s="57" t="s">
        <v>187</v>
      </c>
      <c r="B117" s="57" t="s">
        <v>44</v>
      </c>
      <c r="C117" s="58">
        <v>88</v>
      </c>
      <c r="D117" s="58">
        <v>344</v>
      </c>
      <c r="E117" s="58">
        <v>3618</v>
      </c>
      <c r="F117" s="57" t="s">
        <v>45</v>
      </c>
      <c r="G117" s="59">
        <v>0.99139999999999995</v>
      </c>
      <c r="H117" s="60">
        <v>0.99139999999999995</v>
      </c>
      <c r="I117">
        <f t="shared" si="2"/>
        <v>0.13960922372821685</v>
      </c>
      <c r="J117">
        <f t="shared" si="3"/>
        <v>0.13960922372821685</v>
      </c>
    </row>
    <row r="118" spans="1:10">
      <c r="A118" s="57" t="s">
        <v>75</v>
      </c>
      <c r="B118" s="57" t="s">
        <v>16</v>
      </c>
      <c r="C118" s="58">
        <v>124</v>
      </c>
      <c r="D118" s="58">
        <v>248</v>
      </c>
      <c r="E118" s="58">
        <v>1771</v>
      </c>
      <c r="F118" s="57" t="s">
        <v>495</v>
      </c>
      <c r="G118" s="59">
        <v>0.99119999999999997</v>
      </c>
      <c r="H118" s="60">
        <v>0.99119999999999997</v>
      </c>
      <c r="I118">
        <f t="shared" si="2"/>
        <v>0.10062820581047392</v>
      </c>
      <c r="J118">
        <f t="shared" si="3"/>
        <v>0.10062820581047392</v>
      </c>
    </row>
    <row r="119" spans="1:10">
      <c r="A119" s="57" t="s">
        <v>43</v>
      </c>
      <c r="B119" s="57" t="s">
        <v>44</v>
      </c>
      <c r="C119" s="58">
        <v>1614</v>
      </c>
      <c r="D119" s="58">
        <v>9068</v>
      </c>
      <c r="E119" s="58">
        <v>77985</v>
      </c>
      <c r="F119" s="57" t="s">
        <v>45</v>
      </c>
      <c r="G119" s="59">
        <v>0.99109999999999998</v>
      </c>
      <c r="H119" s="60">
        <v>0.99109999999999998</v>
      </c>
      <c r="I119">
        <f t="shared" si="2"/>
        <v>3.6790504455897461</v>
      </c>
      <c r="J119">
        <f t="shared" si="3"/>
        <v>3.6790504455897461</v>
      </c>
    </row>
    <row r="120" spans="1:10">
      <c r="A120" s="57" t="s">
        <v>252</v>
      </c>
      <c r="B120" s="57" t="s">
        <v>13</v>
      </c>
      <c r="C120" s="58">
        <v>700</v>
      </c>
      <c r="D120" s="58">
        <v>2976</v>
      </c>
      <c r="E120" s="58">
        <v>32312</v>
      </c>
      <c r="F120" s="57" t="s">
        <v>412</v>
      </c>
      <c r="G120" s="59">
        <v>0.99609999999999999</v>
      </c>
      <c r="H120" s="60">
        <v>0.99080000000000001</v>
      </c>
      <c r="I120">
        <f t="shared" si="2"/>
        <v>1.2135079395619015</v>
      </c>
      <c r="J120">
        <f t="shared" si="3"/>
        <v>1.207051166065588</v>
      </c>
    </row>
    <row r="121" spans="1:10">
      <c r="A121" s="57" t="s">
        <v>124</v>
      </c>
      <c r="B121" s="57" t="s">
        <v>29</v>
      </c>
      <c r="C121" s="58">
        <v>516</v>
      </c>
      <c r="D121" s="58">
        <v>2064</v>
      </c>
      <c r="E121" s="58">
        <v>17131</v>
      </c>
      <c r="F121" s="57" t="s">
        <v>30</v>
      </c>
      <c r="G121" s="59">
        <v>0.99050000000000005</v>
      </c>
      <c r="H121" s="60">
        <v>0.99050000000000005</v>
      </c>
      <c r="I121">
        <f t="shared" si="2"/>
        <v>0.83689491286745299</v>
      </c>
      <c r="J121">
        <f t="shared" si="3"/>
        <v>0.83689491286745299</v>
      </c>
    </row>
    <row r="122" spans="1:10">
      <c r="A122" s="57" t="s">
        <v>411</v>
      </c>
      <c r="B122" s="57" t="s">
        <v>32</v>
      </c>
      <c r="C122" s="58">
        <v>224</v>
      </c>
      <c r="D122" s="58">
        <v>896</v>
      </c>
      <c r="E122" s="58">
        <v>-1</v>
      </c>
      <c r="F122" s="57" t="s">
        <v>409</v>
      </c>
      <c r="G122" s="59">
        <v>0.99050000000000005</v>
      </c>
      <c r="H122" s="60">
        <v>0.99050000000000005</v>
      </c>
      <c r="I122">
        <f t="shared" si="2"/>
        <v>0.3633032179889718</v>
      </c>
      <c r="J122">
        <f t="shared" si="3"/>
        <v>0.3633032179889718</v>
      </c>
    </row>
    <row r="123" spans="1:10">
      <c r="A123" s="57" t="s">
        <v>157</v>
      </c>
      <c r="B123" s="57" t="s">
        <v>18</v>
      </c>
      <c r="C123" s="58">
        <v>288</v>
      </c>
      <c r="D123" s="58">
        <v>1152</v>
      </c>
      <c r="E123" s="58">
        <v>16531</v>
      </c>
      <c r="F123" s="57" t="s">
        <v>19</v>
      </c>
      <c r="G123" s="59">
        <v>0.99029999999999996</v>
      </c>
      <c r="H123" s="60">
        <v>0.99029999999999996</v>
      </c>
      <c r="I123">
        <f t="shared" si="2"/>
        <v>0.46700982057695367</v>
      </c>
      <c r="J123">
        <f t="shared" si="3"/>
        <v>0.46700982057695367</v>
      </c>
    </row>
    <row r="124" spans="1:10">
      <c r="A124" s="57" t="s">
        <v>445</v>
      </c>
      <c r="B124" s="57" t="s">
        <v>170</v>
      </c>
      <c r="C124" s="58">
        <v>12</v>
      </c>
      <c r="D124" s="58">
        <v>48</v>
      </c>
      <c r="E124" s="58">
        <v>346</v>
      </c>
      <c r="F124" s="57" t="s">
        <v>171</v>
      </c>
      <c r="G124" s="59">
        <v>0.98939999999999995</v>
      </c>
      <c r="H124" s="60">
        <v>0.98939999999999995</v>
      </c>
      <c r="I124">
        <f t="shared" si="2"/>
        <v>1.9441058117020012E-2</v>
      </c>
      <c r="J124">
        <f t="shared" si="3"/>
        <v>1.9441058117020012E-2</v>
      </c>
    </row>
    <row r="125" spans="1:10">
      <c r="A125" s="57" t="s">
        <v>161</v>
      </c>
      <c r="B125" s="57" t="s">
        <v>44</v>
      </c>
      <c r="C125" s="58">
        <v>34</v>
      </c>
      <c r="D125" s="58">
        <v>152</v>
      </c>
      <c r="E125" s="58">
        <v>1201</v>
      </c>
      <c r="F125" s="57" t="s">
        <v>45</v>
      </c>
      <c r="G125" s="59">
        <v>0.98870000000000002</v>
      </c>
      <c r="H125" s="60">
        <v>0.98870000000000002</v>
      </c>
      <c r="I125">
        <f t="shared" si="2"/>
        <v>6.1519794664385161E-2</v>
      </c>
      <c r="J125">
        <f t="shared" si="3"/>
        <v>6.1519794664385161E-2</v>
      </c>
    </row>
    <row r="126" spans="1:10">
      <c r="A126" s="57" t="s">
        <v>49</v>
      </c>
      <c r="B126" s="57" t="s">
        <v>21</v>
      </c>
      <c r="C126" s="58">
        <v>8</v>
      </c>
      <c r="D126" s="58">
        <v>32</v>
      </c>
      <c r="E126" s="58">
        <v>294</v>
      </c>
      <c r="F126" s="57" t="s">
        <v>410</v>
      </c>
      <c r="G126" s="59">
        <v>0.98819999999999997</v>
      </c>
      <c r="H126" s="60">
        <v>0.98819999999999997</v>
      </c>
      <c r="I126">
        <f t="shared" si="2"/>
        <v>1.2944985938440252E-2</v>
      </c>
      <c r="J126">
        <f t="shared" si="3"/>
        <v>1.2944985938440252E-2</v>
      </c>
    </row>
    <row r="127" spans="1:10">
      <c r="A127" s="57" t="s">
        <v>235</v>
      </c>
      <c r="B127" s="57" t="s">
        <v>54</v>
      </c>
      <c r="C127" s="58">
        <v>32</v>
      </c>
      <c r="D127" s="58">
        <v>64</v>
      </c>
      <c r="E127" s="58">
        <v>435</v>
      </c>
      <c r="F127" s="57" t="s">
        <v>415</v>
      </c>
      <c r="G127" s="59">
        <v>0.98809999999999998</v>
      </c>
      <c r="H127" s="60">
        <v>0.98809999999999998</v>
      </c>
      <c r="I127">
        <f t="shared" si="2"/>
        <v>2.5887351964729435E-2</v>
      </c>
      <c r="J127">
        <f t="shared" si="3"/>
        <v>2.5887351964729435E-2</v>
      </c>
    </row>
    <row r="128" spans="1:10">
      <c r="A128" s="57" t="s">
        <v>228</v>
      </c>
      <c r="B128" s="57" t="s">
        <v>154</v>
      </c>
      <c r="C128" s="58">
        <v>120</v>
      </c>
      <c r="D128" s="58">
        <v>120</v>
      </c>
      <c r="E128" s="58">
        <v>866</v>
      </c>
      <c r="F128" s="57" t="s">
        <v>155</v>
      </c>
      <c r="G128" s="59">
        <v>0.9879</v>
      </c>
      <c r="H128" s="60">
        <v>0.9879</v>
      </c>
      <c r="I128">
        <f t="shared" si="2"/>
        <v>4.8528960263301169E-2</v>
      </c>
      <c r="J128">
        <f t="shared" si="3"/>
        <v>4.8528960263301169E-2</v>
      </c>
    </row>
    <row r="129" spans="1:10">
      <c r="A129" s="57" t="s">
        <v>63</v>
      </c>
      <c r="B129" s="57" t="s">
        <v>29</v>
      </c>
      <c r="C129" s="58">
        <v>492</v>
      </c>
      <c r="D129" s="58">
        <v>1968</v>
      </c>
      <c r="E129" s="58">
        <v>22351</v>
      </c>
      <c r="F129" s="57" t="s">
        <v>30</v>
      </c>
      <c r="G129" s="59">
        <v>0.9879</v>
      </c>
      <c r="H129" s="60">
        <v>0.9879</v>
      </c>
      <c r="I129">
        <f t="shared" si="2"/>
        <v>0.79587494831813921</v>
      </c>
      <c r="J129">
        <f t="shared" si="3"/>
        <v>0.79587494831813921</v>
      </c>
    </row>
    <row r="130" spans="1:10">
      <c r="A130" s="57" t="s">
        <v>491</v>
      </c>
      <c r="B130" s="57" t="s">
        <v>154</v>
      </c>
      <c r="C130" s="58">
        <v>8</v>
      </c>
      <c r="D130" s="58">
        <v>16</v>
      </c>
      <c r="E130" s="58">
        <v>213</v>
      </c>
      <c r="F130" s="57" t="s">
        <v>155</v>
      </c>
      <c r="G130" s="59">
        <v>0.98760000000000003</v>
      </c>
      <c r="H130" s="60">
        <v>0.98760000000000003</v>
      </c>
      <c r="I130">
        <f t="shared" si="2"/>
        <v>6.4685631009935201E-3</v>
      </c>
      <c r="J130">
        <f t="shared" si="3"/>
        <v>6.4685631009935201E-3</v>
      </c>
    </row>
    <row r="131" spans="1:10">
      <c r="A131" s="57" t="s">
        <v>258</v>
      </c>
      <c r="B131" s="57" t="s">
        <v>203</v>
      </c>
      <c r="C131" s="58">
        <v>74</v>
      </c>
      <c r="D131" s="58">
        <v>296</v>
      </c>
      <c r="E131" s="58">
        <v>20520</v>
      </c>
      <c r="F131" s="57" t="s">
        <v>179</v>
      </c>
      <c r="G131" s="59">
        <v>1</v>
      </c>
      <c r="H131" s="60">
        <v>0.98719999999999997</v>
      </c>
      <c r="I131">
        <f t="shared" si="2"/>
        <v>0.12117093698701915</v>
      </c>
      <c r="J131">
        <f t="shared" si="3"/>
        <v>0.1196199489935853</v>
      </c>
    </row>
    <row r="132" spans="1:10">
      <c r="A132" s="57" t="s">
        <v>151</v>
      </c>
      <c r="B132" s="57" t="s">
        <v>32</v>
      </c>
      <c r="C132" s="58">
        <v>294</v>
      </c>
      <c r="D132" s="58">
        <v>1568</v>
      </c>
      <c r="E132" s="58">
        <v>23072</v>
      </c>
      <c r="F132" s="57" t="s">
        <v>409</v>
      </c>
      <c r="G132" s="59">
        <v>0.98670000000000002</v>
      </c>
      <c r="H132" s="60">
        <v>0.98670000000000002</v>
      </c>
      <c r="I132">
        <f t="shared" si="2"/>
        <v>0.63334149326805389</v>
      </c>
      <c r="J132">
        <f t="shared" si="3"/>
        <v>0.63334149326805389</v>
      </c>
    </row>
    <row r="133" spans="1:10">
      <c r="A133" s="57" t="s">
        <v>72</v>
      </c>
      <c r="B133" s="57" t="s">
        <v>16</v>
      </c>
      <c r="C133" s="58">
        <v>7</v>
      </c>
      <c r="D133" s="58">
        <v>14</v>
      </c>
      <c r="E133" s="58">
        <v>74</v>
      </c>
      <c r="F133" s="57" t="s">
        <v>495</v>
      </c>
      <c r="G133" s="59">
        <v>0.98629999999999995</v>
      </c>
      <c r="H133" s="60">
        <v>0.98629999999999995</v>
      </c>
      <c r="I133">
        <f t="shared" si="2"/>
        <v>5.6525423381897219E-3</v>
      </c>
      <c r="J133">
        <f t="shared" si="3"/>
        <v>5.6525423381897219E-3</v>
      </c>
    </row>
    <row r="134" spans="1:10">
      <c r="A134" s="57" t="s">
        <v>377</v>
      </c>
      <c r="B134" s="57" t="s">
        <v>21</v>
      </c>
      <c r="C134" s="58">
        <v>8</v>
      </c>
      <c r="D134" s="58">
        <v>32</v>
      </c>
      <c r="E134" s="58">
        <v>294</v>
      </c>
      <c r="F134" s="57" t="s">
        <v>410</v>
      </c>
      <c r="G134" s="59">
        <v>0.98509999999999998</v>
      </c>
      <c r="H134" s="60">
        <v>0.98509999999999998</v>
      </c>
      <c r="I134">
        <f t="shared" ref="I134:I197" si="4">G134*D134/$M$5*100</f>
        <v>1.2904377300098656E-2</v>
      </c>
      <c r="J134">
        <f t="shared" ref="J134:J197" si="5">H134*D134/$M$5*100</f>
        <v>1.2904377300098656E-2</v>
      </c>
    </row>
    <row r="135" spans="1:10">
      <c r="A135" s="57" t="s">
        <v>401</v>
      </c>
      <c r="B135" s="57" t="s">
        <v>150</v>
      </c>
      <c r="C135" s="58">
        <v>150</v>
      </c>
      <c r="D135" s="58">
        <v>1000</v>
      </c>
      <c r="E135" s="58">
        <v>8720</v>
      </c>
      <c r="F135" s="57" t="s">
        <v>443</v>
      </c>
      <c r="G135" s="59">
        <v>0.98480000000000001</v>
      </c>
      <c r="H135" s="60">
        <v>0.98480000000000001</v>
      </c>
      <c r="I135">
        <f t="shared" si="4"/>
        <v>0.40313898224600159</v>
      </c>
      <c r="J135">
        <f t="shared" si="5"/>
        <v>0.40313898224600159</v>
      </c>
    </row>
    <row r="136" spans="1:10">
      <c r="A136" s="57" t="s">
        <v>65</v>
      </c>
      <c r="B136" s="57" t="s">
        <v>16</v>
      </c>
      <c r="C136" s="58">
        <v>26</v>
      </c>
      <c r="D136" s="58">
        <v>26</v>
      </c>
      <c r="E136" s="58">
        <v>116</v>
      </c>
      <c r="F136" s="57" t="s">
        <v>495</v>
      </c>
      <c r="G136" s="59">
        <v>0.98399999999999999</v>
      </c>
      <c r="H136" s="60">
        <v>0.98399999999999999</v>
      </c>
      <c r="I136">
        <f t="shared" si="4"/>
        <v>1.0473098823905061E-2</v>
      </c>
      <c r="J136">
        <f t="shared" si="5"/>
        <v>1.0473098823905061E-2</v>
      </c>
    </row>
    <row r="137" spans="1:10">
      <c r="A137" s="57" t="s">
        <v>86</v>
      </c>
      <c r="B137" s="57" t="s">
        <v>16</v>
      </c>
      <c r="C137" s="58">
        <v>120</v>
      </c>
      <c r="D137" s="58">
        <v>664</v>
      </c>
      <c r="E137" s="58">
        <v>5365</v>
      </c>
      <c r="F137" s="57" t="s">
        <v>495</v>
      </c>
      <c r="G137" s="59">
        <v>1</v>
      </c>
      <c r="H137" s="60">
        <v>0.98380000000000001</v>
      </c>
      <c r="I137">
        <f t="shared" si="4"/>
        <v>0.2718158856735835</v>
      </c>
      <c r="J137">
        <f t="shared" si="5"/>
        <v>0.26741246832567145</v>
      </c>
    </row>
    <row r="138" spans="1:10">
      <c r="A138" s="57" t="s">
        <v>336</v>
      </c>
      <c r="B138" s="57" t="s">
        <v>150</v>
      </c>
      <c r="C138" s="58">
        <v>1</v>
      </c>
      <c r="D138" s="58">
        <v>2</v>
      </c>
      <c r="E138" s="58">
        <v>19</v>
      </c>
      <c r="F138" s="57" t="s">
        <v>443</v>
      </c>
      <c r="G138" s="59">
        <v>0.98370000000000002</v>
      </c>
      <c r="H138" s="60">
        <v>0.98370000000000002</v>
      </c>
      <c r="I138">
        <f t="shared" si="4"/>
        <v>8.0537736969007263E-4</v>
      </c>
      <c r="J138">
        <f t="shared" si="5"/>
        <v>8.0537736969007263E-4</v>
      </c>
    </row>
    <row r="139" spans="1:10">
      <c r="A139" s="57" t="s">
        <v>118</v>
      </c>
      <c r="B139" s="57" t="s">
        <v>89</v>
      </c>
      <c r="C139" s="58">
        <v>62</v>
      </c>
      <c r="D139" s="58">
        <v>248</v>
      </c>
      <c r="E139" s="58">
        <v>2714</v>
      </c>
      <c r="F139" s="57" t="s">
        <v>90</v>
      </c>
      <c r="G139" s="59">
        <v>0.98340000000000005</v>
      </c>
      <c r="H139" s="60">
        <v>0.98340000000000005</v>
      </c>
      <c r="I139">
        <f t="shared" si="4"/>
        <v>9.9836337362812819E-2</v>
      </c>
      <c r="J139">
        <f t="shared" si="5"/>
        <v>9.9836337362812819E-2</v>
      </c>
    </row>
    <row r="140" spans="1:10">
      <c r="A140" s="57" t="s">
        <v>196</v>
      </c>
      <c r="B140" s="57" t="s">
        <v>16</v>
      </c>
      <c r="C140" s="58">
        <v>158</v>
      </c>
      <c r="D140" s="58">
        <v>798</v>
      </c>
      <c r="E140" s="58">
        <v>6735</v>
      </c>
      <c r="F140" s="57" t="s">
        <v>495</v>
      </c>
      <c r="G140" s="59">
        <v>0.98209999999999997</v>
      </c>
      <c r="H140" s="60">
        <v>0.98209999999999997</v>
      </c>
      <c r="I140">
        <f t="shared" si="4"/>
        <v>0.32082289803220032</v>
      </c>
      <c r="J140">
        <f t="shared" si="5"/>
        <v>0.32082289803220032</v>
      </c>
    </row>
    <row r="141" spans="1:10">
      <c r="A141" s="57" t="s">
        <v>452</v>
      </c>
      <c r="B141" s="57" t="s">
        <v>111</v>
      </c>
      <c r="C141" s="53">
        <v>1</v>
      </c>
      <c r="D141" s="53">
        <v>1</v>
      </c>
      <c r="E141" s="53"/>
      <c r="F141" s="57" t="s">
        <v>60</v>
      </c>
      <c r="G141" s="59">
        <v>0.99729999999999996</v>
      </c>
      <c r="H141" s="60">
        <v>0.98109999999999997</v>
      </c>
      <c r="I141">
        <f t="shared" si="4"/>
        <v>4.0825599816606147E-4</v>
      </c>
      <c r="J141">
        <f t="shared" si="5"/>
        <v>4.0162434553366386E-4</v>
      </c>
    </row>
    <row r="142" spans="1:10">
      <c r="A142" s="57" t="s">
        <v>432</v>
      </c>
      <c r="B142" s="57" t="s">
        <v>13</v>
      </c>
      <c r="C142" s="58">
        <v>62</v>
      </c>
      <c r="D142" s="58">
        <v>248</v>
      </c>
      <c r="E142" s="58">
        <v>1991</v>
      </c>
      <c r="F142" s="57" t="s">
        <v>412</v>
      </c>
      <c r="G142" s="59">
        <v>0.98099999999999998</v>
      </c>
      <c r="H142" s="60">
        <v>0.98099999999999998</v>
      </c>
      <c r="I142">
        <f t="shared" si="4"/>
        <v>9.9592685532763209E-2</v>
      </c>
      <c r="J142">
        <f t="shared" si="5"/>
        <v>9.9592685532763209E-2</v>
      </c>
    </row>
    <row r="143" spans="1:10">
      <c r="A143" s="57" t="s">
        <v>385</v>
      </c>
      <c r="B143" s="57" t="s">
        <v>36</v>
      </c>
      <c r="C143" s="58">
        <v>-1</v>
      </c>
      <c r="D143" s="58">
        <v>-1</v>
      </c>
      <c r="E143" s="58">
        <v>-1</v>
      </c>
      <c r="F143" s="57" t="s">
        <v>444</v>
      </c>
      <c r="G143" s="59">
        <v>0.99619999999999997</v>
      </c>
      <c r="H143" s="60">
        <v>0.98</v>
      </c>
      <c r="I143">
        <f t="shared" si="4"/>
        <v>-4.078057007650962E-4</v>
      </c>
      <c r="J143">
        <f t="shared" si="5"/>
        <v>-4.0117404813269853E-4</v>
      </c>
    </row>
    <row r="144" spans="1:10">
      <c r="A144" s="57" t="s">
        <v>233</v>
      </c>
      <c r="B144" s="57" t="s">
        <v>234</v>
      </c>
      <c r="C144" s="58">
        <v>22</v>
      </c>
      <c r="D144" s="58">
        <v>44</v>
      </c>
      <c r="E144" s="58">
        <v>299</v>
      </c>
      <c r="F144" s="57" t="s">
        <v>179</v>
      </c>
      <c r="G144" s="59">
        <v>0.98519999999999996</v>
      </c>
      <c r="H144" s="60">
        <v>0.9798</v>
      </c>
      <c r="I144">
        <f t="shared" si="4"/>
        <v>1.7745319977239514E-2</v>
      </c>
      <c r="J144">
        <f t="shared" si="5"/>
        <v>1.7648055738631013E-2</v>
      </c>
    </row>
    <row r="145" spans="1:10">
      <c r="A145" s="57" t="s">
        <v>353</v>
      </c>
      <c r="B145" s="57" t="s">
        <v>16</v>
      </c>
      <c r="C145" s="58">
        <v>37</v>
      </c>
      <c r="D145" s="58">
        <v>296</v>
      </c>
      <c r="E145" s="58">
        <v>1924</v>
      </c>
      <c r="F145" s="57" t="s">
        <v>495</v>
      </c>
      <c r="G145" s="59">
        <v>0.9839</v>
      </c>
      <c r="H145" s="60">
        <v>0.9798</v>
      </c>
      <c r="I145">
        <f t="shared" si="4"/>
        <v>0.11922008490152815</v>
      </c>
      <c r="J145">
        <f t="shared" si="5"/>
        <v>0.11872328405988138</v>
      </c>
    </row>
    <row r="146" spans="1:10">
      <c r="A146" s="57" t="s">
        <v>399</v>
      </c>
      <c r="B146" s="57" t="s">
        <v>400</v>
      </c>
      <c r="C146" s="58">
        <v>5484</v>
      </c>
      <c r="D146" s="58">
        <v>5484</v>
      </c>
      <c r="E146" s="58">
        <v>51032</v>
      </c>
      <c r="F146" s="57" t="s">
        <v>60</v>
      </c>
      <c r="G146" s="59">
        <v>0.9798</v>
      </c>
      <c r="H146" s="60">
        <v>0.9798</v>
      </c>
      <c r="I146">
        <f t="shared" si="4"/>
        <v>2.1995894925148294</v>
      </c>
      <c r="J146">
        <f t="shared" si="5"/>
        <v>2.1995894925148294</v>
      </c>
    </row>
    <row r="147" spans="1:10">
      <c r="A147" s="57" t="s">
        <v>94</v>
      </c>
      <c r="B147" s="57" t="s">
        <v>36</v>
      </c>
      <c r="C147" s="58">
        <v>2</v>
      </c>
      <c r="D147" s="58">
        <v>2</v>
      </c>
      <c r="E147" s="58">
        <v>19</v>
      </c>
      <c r="F147" s="57" t="s">
        <v>444</v>
      </c>
      <c r="G147" s="59">
        <v>0.97940000000000005</v>
      </c>
      <c r="H147" s="60">
        <v>0.97940000000000005</v>
      </c>
      <c r="I147">
        <f t="shared" si="4"/>
        <v>8.0185686273707144E-4</v>
      </c>
      <c r="J147">
        <f t="shared" si="5"/>
        <v>8.0185686273707144E-4</v>
      </c>
    </row>
    <row r="148" spans="1:10">
      <c r="A148" s="57" t="s">
        <v>323</v>
      </c>
      <c r="B148" s="57" t="s">
        <v>44</v>
      </c>
      <c r="C148" s="58">
        <v>451</v>
      </c>
      <c r="D148" s="58">
        <v>2534</v>
      </c>
      <c r="E148" s="58">
        <v>21792</v>
      </c>
      <c r="F148" s="57" t="s">
        <v>45</v>
      </c>
      <c r="G148" s="59">
        <v>0.99329999999999996</v>
      </c>
      <c r="H148" s="60">
        <v>0.97850000000000004</v>
      </c>
      <c r="I148">
        <f t="shared" si="4"/>
        <v>1.0303714134835416</v>
      </c>
      <c r="J148">
        <f t="shared" si="5"/>
        <v>1.0150190557672865</v>
      </c>
    </row>
    <row r="149" spans="1:10">
      <c r="A149" s="57" t="s">
        <v>27</v>
      </c>
      <c r="B149" s="57" t="s">
        <v>13</v>
      </c>
      <c r="C149" s="58">
        <v>-1</v>
      </c>
      <c r="D149" s="58">
        <v>-1</v>
      </c>
      <c r="E149" s="58">
        <v>-1</v>
      </c>
      <c r="F149" s="57" t="s">
        <v>412</v>
      </c>
      <c r="G149" s="59">
        <v>0.97829999999999995</v>
      </c>
      <c r="H149" s="60">
        <v>0.97829999999999995</v>
      </c>
      <c r="I149">
        <f t="shared" si="4"/>
        <v>-4.0047813396757039E-4</v>
      </c>
      <c r="J149">
        <f t="shared" si="5"/>
        <v>-4.0047813396757039E-4</v>
      </c>
    </row>
    <row r="150" spans="1:10">
      <c r="A150" s="57" t="s">
        <v>299</v>
      </c>
      <c r="B150" s="57" t="s">
        <v>107</v>
      </c>
      <c r="C150" s="58">
        <v>22</v>
      </c>
      <c r="D150" s="58">
        <v>44</v>
      </c>
      <c r="E150" s="58">
        <v>-1</v>
      </c>
      <c r="F150" s="57" t="s">
        <v>60</v>
      </c>
      <c r="G150" s="59">
        <v>0.97770000000000001</v>
      </c>
      <c r="H150" s="60">
        <v>0.97770000000000001</v>
      </c>
      <c r="I150">
        <f t="shared" si="4"/>
        <v>1.7610230756949931E-2</v>
      </c>
      <c r="J150">
        <f t="shared" si="5"/>
        <v>1.7610230756949931E-2</v>
      </c>
    </row>
    <row r="151" spans="1:10">
      <c r="A151" s="57" t="s">
        <v>152</v>
      </c>
      <c r="B151" s="57" t="s">
        <v>29</v>
      </c>
      <c r="C151" s="58">
        <v>1010</v>
      </c>
      <c r="D151" s="58">
        <v>2770</v>
      </c>
      <c r="E151" s="58">
        <v>22264</v>
      </c>
      <c r="F151" s="57" t="s">
        <v>30</v>
      </c>
      <c r="G151" s="59">
        <v>0.97770000000000001</v>
      </c>
      <c r="H151" s="60">
        <v>0.97770000000000001</v>
      </c>
      <c r="I151">
        <f t="shared" si="4"/>
        <v>1.1086440726534388</v>
      </c>
      <c r="J151">
        <f t="shared" si="5"/>
        <v>1.1086440726534388</v>
      </c>
    </row>
    <row r="152" spans="1:10">
      <c r="A152" s="57" t="s">
        <v>356</v>
      </c>
      <c r="B152" s="57" t="s">
        <v>514</v>
      </c>
      <c r="C152" s="58">
        <v>128</v>
      </c>
      <c r="D152" s="58">
        <v>272</v>
      </c>
      <c r="E152" s="58">
        <v>3646</v>
      </c>
      <c r="F152" s="57" t="s">
        <v>92</v>
      </c>
      <c r="G152" s="59">
        <v>0.97770000000000001</v>
      </c>
      <c r="H152" s="60">
        <v>0.97770000000000001</v>
      </c>
      <c r="I152">
        <f t="shared" si="4"/>
        <v>0.10886324467932684</v>
      </c>
      <c r="J152">
        <f t="shared" si="5"/>
        <v>0.10886324467932684</v>
      </c>
    </row>
    <row r="153" spans="1:10">
      <c r="A153" s="57" t="s">
        <v>40</v>
      </c>
      <c r="B153" s="57" t="s">
        <v>32</v>
      </c>
      <c r="C153" s="58">
        <v>232</v>
      </c>
      <c r="D153" s="58">
        <v>928</v>
      </c>
      <c r="E153" s="58">
        <v>8064</v>
      </c>
      <c r="F153" s="57" t="s">
        <v>409</v>
      </c>
      <c r="G153" s="59">
        <v>0.98519999999999996</v>
      </c>
      <c r="H153" s="60">
        <v>0.97709999999999997</v>
      </c>
      <c r="I153">
        <f t="shared" si="4"/>
        <v>0.37426493042905151</v>
      </c>
      <c r="J153">
        <f t="shared" si="5"/>
        <v>0.37118784360761897</v>
      </c>
    </row>
    <row r="154" spans="1:10">
      <c r="A154" s="57" t="s">
        <v>74</v>
      </c>
      <c r="B154" s="57" t="s">
        <v>16</v>
      </c>
      <c r="C154" s="58">
        <v>128</v>
      </c>
      <c r="D154" s="58">
        <v>512</v>
      </c>
      <c r="E154" s="58">
        <v>3840</v>
      </c>
      <c r="F154" s="57" t="s">
        <v>495</v>
      </c>
      <c r="G154" s="59">
        <v>0.97709999999999997</v>
      </c>
      <c r="H154" s="60">
        <v>0.97709999999999997</v>
      </c>
      <c r="I154">
        <f t="shared" si="4"/>
        <v>0.20479329302489327</v>
      </c>
      <c r="J154">
        <f t="shared" si="5"/>
        <v>0.20479329302489327</v>
      </c>
    </row>
    <row r="155" spans="1:10">
      <c r="A155" s="57" t="s">
        <v>194</v>
      </c>
      <c r="B155" s="57" t="s">
        <v>85</v>
      </c>
      <c r="C155" s="58">
        <v>20</v>
      </c>
      <c r="D155" s="58">
        <v>20</v>
      </c>
      <c r="E155" s="58">
        <v>60</v>
      </c>
      <c r="F155" s="57" t="s">
        <v>412</v>
      </c>
      <c r="G155" s="59">
        <v>0.97609999999999997</v>
      </c>
      <c r="H155" s="60">
        <v>0.97609999999999997</v>
      </c>
      <c r="I155">
        <f t="shared" si="4"/>
        <v>7.9915507833127966E-3</v>
      </c>
      <c r="J155">
        <f t="shared" si="5"/>
        <v>7.9915507833127966E-3</v>
      </c>
    </row>
    <row r="156" spans="1:10">
      <c r="A156" s="57" t="s">
        <v>67</v>
      </c>
      <c r="B156" s="57" t="s">
        <v>10</v>
      </c>
      <c r="C156" s="58">
        <v>396</v>
      </c>
      <c r="D156" s="58">
        <v>1376</v>
      </c>
      <c r="E156" s="58">
        <v>0</v>
      </c>
      <c r="F156" s="57" t="s">
        <v>11</v>
      </c>
      <c r="G156" s="59">
        <v>0.97599999999999998</v>
      </c>
      <c r="H156" s="60">
        <v>0.97599999999999998</v>
      </c>
      <c r="I156">
        <f t="shared" si="4"/>
        <v>0.54976236578067239</v>
      </c>
      <c r="J156">
        <f t="shared" si="5"/>
        <v>0.54976236578067239</v>
      </c>
    </row>
    <row r="157" spans="1:10">
      <c r="A157" s="57" t="s">
        <v>57</v>
      </c>
      <c r="B157" s="57" t="s">
        <v>29</v>
      </c>
      <c r="C157" s="58">
        <v>510</v>
      </c>
      <c r="D157" s="58">
        <v>2112</v>
      </c>
      <c r="E157" s="58">
        <v>21298</v>
      </c>
      <c r="F157" s="57" t="s">
        <v>30</v>
      </c>
      <c r="G157" s="59">
        <v>0.98480000000000001</v>
      </c>
      <c r="H157" s="60">
        <v>0.9758</v>
      </c>
      <c r="I157">
        <f t="shared" si="4"/>
        <v>0.85142953050355541</v>
      </c>
      <c r="J157">
        <f t="shared" si="5"/>
        <v>0.84364839141487535</v>
      </c>
    </row>
    <row r="158" spans="1:10">
      <c r="A158" s="57" t="s">
        <v>339</v>
      </c>
      <c r="B158" s="57" t="s">
        <v>16</v>
      </c>
      <c r="C158" s="58">
        <v>76</v>
      </c>
      <c r="D158" s="58">
        <v>738</v>
      </c>
      <c r="E158" s="58">
        <v>6022</v>
      </c>
      <c r="F158" s="57" t="s">
        <v>495</v>
      </c>
      <c r="G158" s="59">
        <v>0.9758</v>
      </c>
      <c r="H158" s="60">
        <v>0.9758</v>
      </c>
      <c r="I158">
        <f t="shared" si="4"/>
        <v>0.29479759131826611</v>
      </c>
      <c r="J158">
        <f t="shared" si="5"/>
        <v>0.29479759131826611</v>
      </c>
    </row>
    <row r="159" spans="1:10">
      <c r="A159" s="57" t="s">
        <v>212</v>
      </c>
      <c r="B159" s="57" t="s">
        <v>29</v>
      </c>
      <c r="C159" s="58">
        <v>546</v>
      </c>
      <c r="D159" s="58">
        <v>2056</v>
      </c>
      <c r="E159" s="58">
        <v>19655</v>
      </c>
      <c r="F159" s="57" t="s">
        <v>30</v>
      </c>
      <c r="G159" s="59">
        <v>0.97570000000000001</v>
      </c>
      <c r="H159" s="60">
        <v>0.97570000000000001</v>
      </c>
      <c r="I159">
        <f t="shared" si="4"/>
        <v>0.82119476181314288</v>
      </c>
      <c r="J159">
        <f t="shared" si="5"/>
        <v>0.82119476181314288</v>
      </c>
    </row>
    <row r="160" spans="1:10">
      <c r="A160" s="57" t="s">
        <v>354</v>
      </c>
      <c r="B160" s="57" t="s">
        <v>85</v>
      </c>
      <c r="C160" s="58">
        <v>5</v>
      </c>
      <c r="D160" s="58">
        <v>10</v>
      </c>
      <c r="E160" s="58">
        <v>89</v>
      </c>
      <c r="F160" s="57" t="s">
        <v>412</v>
      </c>
      <c r="G160" s="59">
        <v>0.97570000000000001</v>
      </c>
      <c r="H160" s="60">
        <v>0.97570000000000001</v>
      </c>
      <c r="I160">
        <f t="shared" si="4"/>
        <v>3.994137946561979E-3</v>
      </c>
      <c r="J160">
        <f t="shared" si="5"/>
        <v>3.994137946561979E-3</v>
      </c>
    </row>
    <row r="161" spans="1:10">
      <c r="A161" s="57" t="s">
        <v>217</v>
      </c>
      <c r="B161" s="57" t="s">
        <v>513</v>
      </c>
      <c r="C161" s="58">
        <v>140</v>
      </c>
      <c r="D161" s="58">
        <v>336</v>
      </c>
      <c r="E161" s="58">
        <v>2003</v>
      </c>
      <c r="F161" s="57" t="s">
        <v>19</v>
      </c>
      <c r="G161" s="59">
        <v>0.97570000000000001</v>
      </c>
      <c r="H161" s="60">
        <v>0.97570000000000001</v>
      </c>
      <c r="I161">
        <f t="shared" si="4"/>
        <v>0.1342030350044825</v>
      </c>
      <c r="J161">
        <f t="shared" si="5"/>
        <v>0.1342030350044825</v>
      </c>
    </row>
    <row r="162" spans="1:10">
      <c r="A162" s="57" t="s">
        <v>332</v>
      </c>
      <c r="B162" s="57" t="s">
        <v>245</v>
      </c>
      <c r="C162" s="58">
        <v>82</v>
      </c>
      <c r="D162" s="58">
        <v>82</v>
      </c>
      <c r="E162" s="58">
        <v>-1</v>
      </c>
      <c r="F162" s="57" t="s">
        <v>442</v>
      </c>
      <c r="G162" s="59">
        <v>0.97470000000000001</v>
      </c>
      <c r="H162" s="60">
        <v>0.97470000000000001</v>
      </c>
      <c r="I162">
        <f t="shared" si="4"/>
        <v>3.271836353737264E-2</v>
      </c>
      <c r="J162">
        <f t="shared" si="5"/>
        <v>3.271836353737264E-2</v>
      </c>
    </row>
    <row r="163" spans="1:10">
      <c r="A163" s="57" t="s">
        <v>437</v>
      </c>
      <c r="B163" s="57" t="s">
        <v>438</v>
      </c>
      <c r="C163" s="58">
        <v>6</v>
      </c>
      <c r="D163" s="58">
        <v>12</v>
      </c>
      <c r="E163" s="58">
        <v>120</v>
      </c>
      <c r="F163" s="57" t="s">
        <v>474</v>
      </c>
      <c r="G163" s="59">
        <v>0.97299999999999998</v>
      </c>
      <c r="H163" s="60">
        <v>0.97299999999999998</v>
      </c>
      <c r="I163">
        <f t="shared" si="4"/>
        <v>4.7797022306095794E-3</v>
      </c>
      <c r="J163">
        <f t="shared" si="5"/>
        <v>4.7797022306095794E-3</v>
      </c>
    </row>
    <row r="164" spans="1:10">
      <c r="A164" s="57" t="s">
        <v>56</v>
      </c>
      <c r="B164" s="57" t="s">
        <v>16</v>
      </c>
      <c r="C164" s="58">
        <v>128</v>
      </c>
      <c r="D164" s="58">
        <v>488</v>
      </c>
      <c r="E164" s="58">
        <v>4244</v>
      </c>
      <c r="F164" s="57" t="s">
        <v>495</v>
      </c>
      <c r="G164" s="59">
        <v>0.97250000000000003</v>
      </c>
      <c r="H164" s="60">
        <v>0.97250000000000003</v>
      </c>
      <c r="I164">
        <f t="shared" si="4"/>
        <v>0.19427467322736336</v>
      </c>
      <c r="J164">
        <f t="shared" si="5"/>
        <v>0.19427467322736336</v>
      </c>
    </row>
    <row r="165" spans="1:10">
      <c r="A165" s="57" t="s">
        <v>201</v>
      </c>
      <c r="B165" s="57" t="s">
        <v>154</v>
      </c>
      <c r="C165" s="58">
        <v>326</v>
      </c>
      <c r="D165" s="58">
        <v>626</v>
      </c>
      <c r="E165" s="58">
        <v>4536</v>
      </c>
      <c r="F165" s="57" t="s">
        <v>155</v>
      </c>
      <c r="G165" s="59">
        <v>0.97240000000000004</v>
      </c>
      <c r="H165" s="60">
        <v>0.97240000000000004</v>
      </c>
      <c r="I165">
        <f t="shared" si="4"/>
        <v>0.24918737693576712</v>
      </c>
      <c r="J165">
        <f t="shared" si="5"/>
        <v>0.24918737693576712</v>
      </c>
    </row>
    <row r="166" spans="1:10">
      <c r="A166" s="57" t="s">
        <v>279</v>
      </c>
      <c r="B166" s="57" t="s">
        <v>16</v>
      </c>
      <c r="C166" s="58">
        <v>170</v>
      </c>
      <c r="D166" s="58">
        <v>512</v>
      </c>
      <c r="E166" s="58">
        <v>4608</v>
      </c>
      <c r="F166" s="57" t="s">
        <v>495</v>
      </c>
      <c r="G166" s="59">
        <v>0.97140000000000004</v>
      </c>
      <c r="H166" s="60">
        <v>0.97140000000000004</v>
      </c>
      <c r="I166">
        <f t="shared" si="4"/>
        <v>0.20359861308400501</v>
      </c>
      <c r="J166">
        <f t="shared" si="5"/>
        <v>0.20359861308400501</v>
      </c>
    </row>
    <row r="167" spans="1:10">
      <c r="A167" s="57" t="s">
        <v>35</v>
      </c>
      <c r="B167" s="57" t="s">
        <v>36</v>
      </c>
      <c r="C167" s="58">
        <v>212</v>
      </c>
      <c r="D167" s="58">
        <v>1392</v>
      </c>
      <c r="E167" s="58">
        <v>13488</v>
      </c>
      <c r="F167" s="57" t="s">
        <v>444</v>
      </c>
      <c r="G167" s="59">
        <v>0.98329999999999995</v>
      </c>
      <c r="H167" s="60">
        <v>0.97089999999999999</v>
      </c>
      <c r="I167">
        <f t="shared" si="4"/>
        <v>0.5603147169471473</v>
      </c>
      <c r="J167">
        <f t="shared" si="5"/>
        <v>0.55324881387570968</v>
      </c>
    </row>
    <row r="168" spans="1:10">
      <c r="A168" s="57" t="s">
        <v>12</v>
      </c>
      <c r="B168" s="57" t="s">
        <v>13</v>
      </c>
      <c r="C168" s="58">
        <v>30</v>
      </c>
      <c r="D168" s="58">
        <v>720</v>
      </c>
      <c r="E168" s="58">
        <v>6898</v>
      </c>
      <c r="F168" s="57" t="s">
        <v>412</v>
      </c>
      <c r="G168" s="59">
        <v>0.9708</v>
      </c>
      <c r="H168" s="60">
        <v>0.9708</v>
      </c>
      <c r="I168">
        <f t="shared" si="4"/>
        <v>0.28613370557918477</v>
      </c>
      <c r="J168">
        <f t="shared" si="5"/>
        <v>0.28613370557918477</v>
      </c>
    </row>
    <row r="169" spans="1:10">
      <c r="A169" s="57" t="s">
        <v>302</v>
      </c>
      <c r="B169" s="57" t="s">
        <v>154</v>
      </c>
      <c r="C169" s="58">
        <v>12</v>
      </c>
      <c r="D169" s="58">
        <v>12</v>
      </c>
      <c r="E169" s="58">
        <v>43</v>
      </c>
      <c r="F169" s="57" t="s">
        <v>155</v>
      </c>
      <c r="G169" s="59">
        <v>0.96919999999999995</v>
      </c>
      <c r="H169" s="60">
        <v>0.96919999999999995</v>
      </c>
      <c r="I169">
        <f t="shared" si="4"/>
        <v>4.7610353565332017E-3</v>
      </c>
      <c r="J169">
        <f t="shared" si="5"/>
        <v>4.7610353565332017E-3</v>
      </c>
    </row>
    <row r="170" spans="1:10">
      <c r="A170" s="57" t="s">
        <v>278</v>
      </c>
      <c r="B170" s="57" t="s">
        <v>170</v>
      </c>
      <c r="C170" s="58">
        <v>16</v>
      </c>
      <c r="D170" s="58">
        <v>64</v>
      </c>
      <c r="E170" s="58">
        <v>614</v>
      </c>
      <c r="F170" s="57" t="s">
        <v>171</v>
      </c>
      <c r="G170" s="59">
        <v>0.96899999999999997</v>
      </c>
      <c r="H170" s="60">
        <v>0.96899999999999997</v>
      </c>
      <c r="I170">
        <f t="shared" si="4"/>
        <v>2.538694874387493E-2</v>
      </c>
      <c r="J170">
        <f t="shared" si="5"/>
        <v>2.538694874387493E-2</v>
      </c>
    </row>
    <row r="171" spans="1:10">
      <c r="A171" s="57" t="s">
        <v>402</v>
      </c>
      <c r="B171" s="57" t="s">
        <v>292</v>
      </c>
      <c r="C171" s="58">
        <v>12</v>
      </c>
      <c r="D171" s="58">
        <v>48</v>
      </c>
      <c r="E171" s="58">
        <v>-1</v>
      </c>
      <c r="F171" s="57" t="s">
        <v>60</v>
      </c>
      <c r="G171" s="59">
        <v>0.96860000000000002</v>
      </c>
      <c r="H171" s="60">
        <v>0.96860000000000002</v>
      </c>
      <c r="I171">
        <f t="shared" si="4"/>
        <v>1.9032351821452988E-2</v>
      </c>
      <c r="J171">
        <f t="shared" si="5"/>
        <v>1.9032351821452988E-2</v>
      </c>
    </row>
    <row r="172" spans="1:10">
      <c r="A172" s="57" t="s">
        <v>387</v>
      </c>
      <c r="B172" s="57" t="s">
        <v>16</v>
      </c>
      <c r="C172" s="58">
        <v>298</v>
      </c>
      <c r="D172" s="58">
        <v>596</v>
      </c>
      <c r="E172" s="58">
        <v>4255</v>
      </c>
      <c r="F172" s="57" t="s">
        <v>495</v>
      </c>
      <c r="G172" s="59">
        <v>0.97819999999999996</v>
      </c>
      <c r="H172" s="60">
        <v>0.96840000000000004</v>
      </c>
      <c r="I172">
        <f t="shared" si="4"/>
        <v>0.2386605699127651</v>
      </c>
      <c r="J172">
        <f t="shared" si="5"/>
        <v>0.23626957258589426</v>
      </c>
    </row>
    <row r="173" spans="1:10">
      <c r="A173" s="57" t="s">
        <v>34</v>
      </c>
      <c r="B173" s="57" t="s">
        <v>16</v>
      </c>
      <c r="C173" s="58">
        <v>64</v>
      </c>
      <c r="D173" s="58">
        <v>256</v>
      </c>
      <c r="E173" s="58">
        <v>1920</v>
      </c>
      <c r="F173" s="57" t="s">
        <v>495</v>
      </c>
      <c r="G173" s="59">
        <v>0.96689999999999998</v>
      </c>
      <c r="H173" s="60">
        <v>0.96689999999999998</v>
      </c>
      <c r="I173">
        <f t="shared" si="4"/>
        <v>0.10132772235480979</v>
      </c>
      <c r="J173">
        <f t="shared" si="5"/>
        <v>0.10132772235480979</v>
      </c>
    </row>
    <row r="174" spans="1:10">
      <c r="A174" s="57" t="s">
        <v>313</v>
      </c>
      <c r="B174" s="57" t="s">
        <v>225</v>
      </c>
      <c r="C174" s="58">
        <v>124</v>
      </c>
      <c r="D174" s="58">
        <v>496</v>
      </c>
      <c r="E174" s="58">
        <v>54560</v>
      </c>
      <c r="F174" s="57" t="s">
        <v>471</v>
      </c>
      <c r="G174" s="59">
        <v>0.97370000000000001</v>
      </c>
      <c r="H174" s="60">
        <v>0.96650000000000003</v>
      </c>
      <c r="I174">
        <f t="shared" si="4"/>
        <v>0.19770315576605821</v>
      </c>
      <c r="J174">
        <f t="shared" si="5"/>
        <v>0.1962412447857608</v>
      </c>
    </row>
    <row r="175" spans="1:10">
      <c r="A175" s="57" t="s">
        <v>283</v>
      </c>
      <c r="B175" s="57" t="s">
        <v>150</v>
      </c>
      <c r="C175" s="58">
        <v>16</v>
      </c>
      <c r="D175" s="58">
        <v>64</v>
      </c>
      <c r="E175" s="58">
        <v>452</v>
      </c>
      <c r="F175" s="57" t="s">
        <v>443</v>
      </c>
      <c r="G175" s="59">
        <v>0.9657</v>
      </c>
      <c r="H175" s="60">
        <v>0.9657</v>
      </c>
      <c r="I175">
        <f t="shared" si="4"/>
        <v>2.5300491642889601E-2</v>
      </c>
      <c r="J175">
        <f t="shared" si="5"/>
        <v>2.5300491642889601E-2</v>
      </c>
    </row>
    <row r="176" spans="1:10">
      <c r="A176" s="57" t="s">
        <v>304</v>
      </c>
      <c r="B176" s="57" t="s">
        <v>29</v>
      </c>
      <c r="C176" s="58">
        <v>450</v>
      </c>
      <c r="D176" s="58">
        <v>3080</v>
      </c>
      <c r="E176" s="58">
        <v>25344</v>
      </c>
      <c r="F176" s="57" t="s">
        <v>30</v>
      </c>
      <c r="G176" s="59">
        <v>0.96870000000000001</v>
      </c>
      <c r="H176" s="60">
        <v>0.9647</v>
      </c>
      <c r="I176">
        <f t="shared" si="4"/>
        <v>1.2213686584821704</v>
      </c>
      <c r="J176">
        <f t="shared" si="5"/>
        <v>1.216325327591359</v>
      </c>
    </row>
    <row r="177" spans="1:10">
      <c r="A177" s="57" t="s">
        <v>418</v>
      </c>
      <c r="B177" s="57" t="s">
        <v>13</v>
      </c>
      <c r="C177" s="58">
        <v>152</v>
      </c>
      <c r="D177" s="58">
        <v>344</v>
      </c>
      <c r="E177" s="58">
        <v>4150</v>
      </c>
      <c r="F177" s="57" t="s">
        <v>412</v>
      </c>
      <c r="G177" s="59">
        <v>0.96450000000000002</v>
      </c>
      <c r="H177" s="60">
        <v>0.96450000000000002</v>
      </c>
      <c r="I177">
        <f t="shared" si="4"/>
        <v>0.13582115824678753</v>
      </c>
      <c r="J177">
        <f t="shared" si="5"/>
        <v>0.13582115824678753</v>
      </c>
    </row>
    <row r="178" spans="1:10">
      <c r="A178" s="57" t="s">
        <v>335</v>
      </c>
      <c r="B178" s="57" t="s">
        <v>21</v>
      </c>
      <c r="C178" s="58">
        <v>164</v>
      </c>
      <c r="D178" s="58">
        <v>164</v>
      </c>
      <c r="E178" s="58">
        <v>-1</v>
      </c>
      <c r="F178" s="57" t="s">
        <v>410</v>
      </c>
      <c r="G178" s="59">
        <v>0.96430000000000005</v>
      </c>
      <c r="H178" s="60">
        <v>0.96430000000000005</v>
      </c>
      <c r="I178">
        <f t="shared" si="4"/>
        <v>6.4738520486484943E-2</v>
      </c>
      <c r="J178">
        <f t="shared" si="5"/>
        <v>6.4738520486484943E-2</v>
      </c>
    </row>
    <row r="179" spans="1:10">
      <c r="A179" s="57" t="s">
        <v>433</v>
      </c>
      <c r="B179" s="57" t="s">
        <v>16</v>
      </c>
      <c r="C179" s="58">
        <v>10</v>
      </c>
      <c r="D179" s="58">
        <v>40</v>
      </c>
      <c r="E179" s="58">
        <v>450</v>
      </c>
      <c r="F179" s="57" t="s">
        <v>495</v>
      </c>
      <c r="G179" s="59">
        <v>1</v>
      </c>
      <c r="H179" s="60">
        <v>0.96340000000000003</v>
      </c>
      <c r="I179">
        <f t="shared" si="4"/>
        <v>1.6374450944191779E-2</v>
      </c>
      <c r="J179">
        <f t="shared" si="5"/>
        <v>1.5775146039634359E-2</v>
      </c>
    </row>
    <row r="180" spans="1:10">
      <c r="A180" s="57" t="s">
        <v>330</v>
      </c>
      <c r="B180" s="57" t="s">
        <v>21</v>
      </c>
      <c r="C180" s="58">
        <v>506</v>
      </c>
      <c r="D180" s="58">
        <v>2024</v>
      </c>
      <c r="E180" s="58">
        <v>21495</v>
      </c>
      <c r="F180" s="57" t="s">
        <v>410</v>
      </c>
      <c r="G180" s="59">
        <v>0.96389999999999998</v>
      </c>
      <c r="H180" s="60">
        <v>0.96199999999999997</v>
      </c>
      <c r="I180">
        <f t="shared" si="4"/>
        <v>0.79863666321438664</v>
      </c>
      <c r="J180">
        <f t="shared" si="5"/>
        <v>0.79706242350061196</v>
      </c>
    </row>
    <row r="181" spans="1:10">
      <c r="A181" s="57" t="s">
        <v>493</v>
      </c>
      <c r="B181" s="57" t="s">
        <v>44</v>
      </c>
      <c r="C181" s="58">
        <v>2</v>
      </c>
      <c r="D181" s="58">
        <v>8</v>
      </c>
      <c r="E181" s="58">
        <v>96</v>
      </c>
      <c r="F181" s="57" t="s">
        <v>45</v>
      </c>
      <c r="G181" s="59">
        <v>0.96240000000000003</v>
      </c>
      <c r="H181" s="60">
        <v>0.9597</v>
      </c>
      <c r="I181">
        <f t="shared" si="4"/>
        <v>3.1517543177380335E-3</v>
      </c>
      <c r="J181">
        <f t="shared" si="5"/>
        <v>3.1429121142281698E-3</v>
      </c>
    </row>
    <row r="182" spans="1:10">
      <c r="A182" s="57" t="s">
        <v>236</v>
      </c>
      <c r="B182" s="57" t="s">
        <v>44</v>
      </c>
      <c r="C182" s="58">
        <v>136</v>
      </c>
      <c r="D182" s="58">
        <v>444</v>
      </c>
      <c r="E182" s="58">
        <v>5193</v>
      </c>
      <c r="F182" s="57" t="s">
        <v>45</v>
      </c>
      <c r="G182" s="59">
        <v>0.95720000000000005</v>
      </c>
      <c r="H182" s="60">
        <v>0.95720000000000005</v>
      </c>
      <c r="I182">
        <f t="shared" si="4"/>
        <v>0.1739772313259621</v>
      </c>
      <c r="J182">
        <f t="shared" si="5"/>
        <v>0.1739772313259621</v>
      </c>
    </row>
    <row r="183" spans="1:10">
      <c r="A183" s="57" t="s">
        <v>102</v>
      </c>
      <c r="B183" s="57" t="s">
        <v>44</v>
      </c>
      <c r="C183" s="58">
        <v>168</v>
      </c>
      <c r="D183" s="58">
        <v>736</v>
      </c>
      <c r="E183" s="58">
        <v>6053</v>
      </c>
      <c r="F183" s="57" t="s">
        <v>45</v>
      </c>
      <c r="G183" s="59">
        <v>0.95650000000000002</v>
      </c>
      <c r="H183" s="60">
        <v>0.95650000000000002</v>
      </c>
      <c r="I183">
        <f t="shared" si="4"/>
        <v>0.28818378683739765</v>
      </c>
      <c r="J183">
        <f t="shared" si="5"/>
        <v>0.28818378683739765</v>
      </c>
    </row>
    <row r="184" spans="1:10">
      <c r="A184" s="57" t="s">
        <v>496</v>
      </c>
      <c r="B184" s="57" t="s">
        <v>36</v>
      </c>
      <c r="C184" s="58">
        <v>-1</v>
      </c>
      <c r="D184" s="58">
        <v>-1</v>
      </c>
      <c r="E184" s="58">
        <v>-1</v>
      </c>
      <c r="F184" s="57" t="s">
        <v>444</v>
      </c>
      <c r="G184" s="59">
        <v>1</v>
      </c>
      <c r="H184" s="60">
        <v>0.9546</v>
      </c>
      <c r="I184">
        <f t="shared" si="4"/>
        <v>-4.0936127360479443E-4</v>
      </c>
      <c r="J184">
        <f t="shared" si="5"/>
        <v>-3.9077627178313675E-4</v>
      </c>
    </row>
    <row r="185" spans="1:10">
      <c r="A185" s="57" t="s">
        <v>169</v>
      </c>
      <c r="B185" s="57" t="s">
        <v>170</v>
      </c>
      <c r="C185" s="58">
        <v>32</v>
      </c>
      <c r="D185" s="58">
        <v>64</v>
      </c>
      <c r="E185" s="58">
        <v>563</v>
      </c>
      <c r="F185" s="57" t="s">
        <v>171</v>
      </c>
      <c r="G185" s="59">
        <v>0.99009999999999998</v>
      </c>
      <c r="H185" s="60">
        <v>0.9536</v>
      </c>
      <c r="I185">
        <f t="shared" si="4"/>
        <v>2.5939750207750845E-2</v>
      </c>
      <c r="J185">
        <f t="shared" si="5"/>
        <v>2.4983482272610047E-2</v>
      </c>
    </row>
    <row r="186" spans="1:10">
      <c r="A186" s="57" t="s">
        <v>337</v>
      </c>
      <c r="B186" s="57" t="s">
        <v>16</v>
      </c>
      <c r="C186" s="58">
        <v>137</v>
      </c>
      <c r="D186" s="58">
        <v>500</v>
      </c>
      <c r="E186" s="58">
        <v>5220</v>
      </c>
      <c r="F186" s="57" t="s">
        <v>495</v>
      </c>
      <c r="G186" s="59">
        <v>0.95240000000000002</v>
      </c>
      <c r="H186" s="60">
        <v>0.95240000000000002</v>
      </c>
      <c r="I186">
        <f t="shared" si="4"/>
        <v>0.19493783849060309</v>
      </c>
      <c r="J186">
        <f t="shared" si="5"/>
        <v>0.19493783849060309</v>
      </c>
    </row>
    <row r="187" spans="1:10">
      <c r="A187" s="57" t="s">
        <v>287</v>
      </c>
      <c r="B187" s="57" t="s">
        <v>16</v>
      </c>
      <c r="C187" s="58">
        <v>218</v>
      </c>
      <c r="D187" s="58">
        <v>1308</v>
      </c>
      <c r="E187" s="58">
        <v>11772</v>
      </c>
      <c r="F187" s="57" t="s">
        <v>495</v>
      </c>
      <c r="G187" s="59">
        <v>0.95169999999999999</v>
      </c>
      <c r="H187" s="60">
        <v>0.95169999999999999</v>
      </c>
      <c r="I187">
        <f t="shared" si="4"/>
        <v>0.5095825743093052</v>
      </c>
      <c r="J187">
        <f t="shared" si="5"/>
        <v>0.5095825743093052</v>
      </c>
    </row>
    <row r="188" spans="1:10">
      <c r="A188" s="57" t="s">
        <v>260</v>
      </c>
      <c r="B188" s="57" t="s">
        <v>135</v>
      </c>
      <c r="C188" s="58">
        <v>562</v>
      </c>
      <c r="D188" s="58">
        <v>2956</v>
      </c>
      <c r="E188" s="58">
        <v>24417</v>
      </c>
      <c r="F188" s="57" t="s">
        <v>136</v>
      </c>
      <c r="G188" s="59">
        <v>0.95350000000000001</v>
      </c>
      <c r="H188" s="60">
        <v>0.95</v>
      </c>
      <c r="I188">
        <f t="shared" si="4"/>
        <v>1.1538035802736988</v>
      </c>
      <c r="J188">
        <f t="shared" si="5"/>
        <v>1.1495683285369838</v>
      </c>
    </row>
    <row r="189" spans="1:10">
      <c r="A189" s="57" t="s">
        <v>348</v>
      </c>
      <c r="B189" s="57" t="s">
        <v>107</v>
      </c>
      <c r="C189" s="58">
        <v>18</v>
      </c>
      <c r="D189" s="58">
        <v>18</v>
      </c>
      <c r="E189" s="58">
        <v>1800</v>
      </c>
      <c r="F189" s="57" t="s">
        <v>60</v>
      </c>
      <c r="G189" s="59">
        <v>0.94789999999999996</v>
      </c>
      <c r="H189" s="60">
        <v>0.94789999999999996</v>
      </c>
      <c r="I189">
        <f t="shared" si="4"/>
        <v>6.984603922499724E-3</v>
      </c>
      <c r="J189">
        <f t="shared" si="5"/>
        <v>6.984603922499724E-3</v>
      </c>
    </row>
    <row r="190" spans="1:10">
      <c r="A190" s="57" t="s">
        <v>422</v>
      </c>
      <c r="B190" s="57" t="s">
        <v>44</v>
      </c>
      <c r="C190" s="58">
        <v>28</v>
      </c>
      <c r="D190" s="58">
        <v>112</v>
      </c>
      <c r="E190" s="58">
        <v>1605</v>
      </c>
      <c r="F190" s="57" t="s">
        <v>45</v>
      </c>
      <c r="G190" s="59">
        <v>0.9476</v>
      </c>
      <c r="H190" s="60">
        <v>0.9476</v>
      </c>
      <c r="I190">
        <f t="shared" si="4"/>
        <v>4.3446003201205161E-2</v>
      </c>
      <c r="J190">
        <f t="shared" si="5"/>
        <v>4.3446003201205161E-2</v>
      </c>
    </row>
    <row r="191" spans="1:10">
      <c r="A191" s="57" t="s">
        <v>46</v>
      </c>
      <c r="B191" s="57" t="s">
        <v>44</v>
      </c>
      <c r="C191" s="58">
        <v>150</v>
      </c>
      <c r="D191" s="58">
        <v>388</v>
      </c>
      <c r="E191" s="58">
        <v>2381</v>
      </c>
      <c r="F191" s="57" t="s">
        <v>45</v>
      </c>
      <c r="G191" s="59">
        <v>0.94740000000000002</v>
      </c>
      <c r="H191" s="60">
        <v>0.94740000000000002</v>
      </c>
      <c r="I191">
        <f t="shared" si="4"/>
        <v>0.15047760179791472</v>
      </c>
      <c r="J191">
        <f t="shared" si="5"/>
        <v>0.15047760179791472</v>
      </c>
    </row>
    <row r="192" spans="1:10">
      <c r="A192" s="57" t="s">
        <v>108</v>
      </c>
      <c r="B192" s="57" t="s">
        <v>85</v>
      </c>
      <c r="C192" s="58">
        <v>46</v>
      </c>
      <c r="D192" s="58">
        <v>184</v>
      </c>
      <c r="E192" s="58">
        <v>1879</v>
      </c>
      <c r="F192" s="57" t="s">
        <v>412</v>
      </c>
      <c r="G192" s="59">
        <v>0.94689999999999996</v>
      </c>
      <c r="H192" s="60">
        <v>0.94689999999999996</v>
      </c>
      <c r="I192">
        <f t="shared" si="4"/>
        <v>7.1322850955653896E-2</v>
      </c>
      <c r="J192">
        <f t="shared" si="5"/>
        <v>7.1322850955653896E-2</v>
      </c>
    </row>
    <row r="193" spans="1:10">
      <c r="A193" s="57" t="s">
        <v>270</v>
      </c>
      <c r="B193" s="57" t="s">
        <v>242</v>
      </c>
      <c r="C193" s="58">
        <v>96</v>
      </c>
      <c r="D193" s="58">
        <v>96</v>
      </c>
      <c r="E193" s="58">
        <v>541440</v>
      </c>
      <c r="F193" s="57" t="s">
        <v>243</v>
      </c>
      <c r="G193" s="59">
        <v>0.94620000000000004</v>
      </c>
      <c r="H193" s="60">
        <v>0.94620000000000004</v>
      </c>
      <c r="I193">
        <f t="shared" si="4"/>
        <v>3.7184413160146222E-2</v>
      </c>
      <c r="J193">
        <f t="shared" si="5"/>
        <v>3.7184413160146222E-2</v>
      </c>
    </row>
    <row r="194" spans="1:10">
      <c r="A194" s="57" t="s">
        <v>338</v>
      </c>
      <c r="B194" s="57" t="s">
        <v>150</v>
      </c>
      <c r="C194" s="58">
        <v>34</v>
      </c>
      <c r="D194" s="58">
        <v>258</v>
      </c>
      <c r="E194" s="58">
        <v>2249</v>
      </c>
      <c r="F194" s="57" t="s">
        <v>443</v>
      </c>
      <c r="G194" s="59">
        <v>0.94569999999999999</v>
      </c>
      <c r="H194" s="60">
        <v>0.94569999999999999</v>
      </c>
      <c r="I194">
        <f t="shared" si="4"/>
        <v>9.9880302763597953E-2</v>
      </c>
      <c r="J194">
        <f t="shared" si="5"/>
        <v>9.9880302763597953E-2</v>
      </c>
    </row>
    <row r="195" spans="1:10">
      <c r="A195" s="57" t="s">
        <v>87</v>
      </c>
      <c r="B195" s="57" t="s">
        <v>29</v>
      </c>
      <c r="C195" s="58">
        <v>192</v>
      </c>
      <c r="D195" s="58">
        <v>960</v>
      </c>
      <c r="E195" s="58">
        <v>9677</v>
      </c>
      <c r="F195" s="57" t="s">
        <v>30</v>
      </c>
      <c r="G195" s="59">
        <v>0.9456</v>
      </c>
      <c r="H195" s="60">
        <v>0.9456</v>
      </c>
      <c r="I195">
        <f t="shared" si="4"/>
        <v>0.37160833950786581</v>
      </c>
      <c r="J195">
        <f t="shared" si="5"/>
        <v>0.37160833950786581</v>
      </c>
    </row>
    <row r="196" spans="1:10">
      <c r="A196" s="57" t="s">
        <v>300</v>
      </c>
      <c r="B196" s="57" t="s">
        <v>150</v>
      </c>
      <c r="C196" s="58">
        <v>24</v>
      </c>
      <c r="D196" s="58">
        <v>84</v>
      </c>
      <c r="E196" s="58">
        <v>732</v>
      </c>
      <c r="F196" s="57" t="s">
        <v>443</v>
      </c>
      <c r="G196" s="59">
        <v>0.94440000000000002</v>
      </c>
      <c r="H196" s="60">
        <v>0.94440000000000002</v>
      </c>
      <c r="I196">
        <f t="shared" si="4"/>
        <v>3.2474466090558901E-2</v>
      </c>
      <c r="J196">
        <f t="shared" si="5"/>
        <v>3.2474466090558901E-2</v>
      </c>
    </row>
    <row r="197" spans="1:10">
      <c r="A197" s="57" t="s">
        <v>205</v>
      </c>
      <c r="B197" s="57" t="s">
        <v>16</v>
      </c>
      <c r="C197" s="58">
        <v>188</v>
      </c>
      <c r="D197" s="58">
        <v>278</v>
      </c>
      <c r="E197" s="58">
        <v>812</v>
      </c>
      <c r="F197" s="57" t="s">
        <v>495</v>
      </c>
      <c r="G197" s="59">
        <v>0.94410000000000005</v>
      </c>
      <c r="H197" s="60">
        <v>0.94410000000000005</v>
      </c>
      <c r="I197">
        <f t="shared" si="4"/>
        <v>0.10744087799805964</v>
      </c>
      <c r="J197">
        <f t="shared" si="5"/>
        <v>0.10744087799805964</v>
      </c>
    </row>
    <row r="198" spans="1:10">
      <c r="A198" s="57" t="s">
        <v>368</v>
      </c>
      <c r="B198" s="57" t="s">
        <v>13</v>
      </c>
      <c r="C198" s="58">
        <v>6</v>
      </c>
      <c r="D198" s="58">
        <v>36</v>
      </c>
      <c r="E198" s="58">
        <v>137</v>
      </c>
      <c r="F198" s="57" t="s">
        <v>412</v>
      </c>
      <c r="G198" s="59">
        <v>0.94330000000000003</v>
      </c>
      <c r="H198" s="60">
        <v>0.94330000000000003</v>
      </c>
      <c r="I198">
        <f t="shared" ref="I198:I261" si="6">G198*D198/$M$5*100</f>
        <v>1.3901417618090495E-2</v>
      </c>
      <c r="J198">
        <f t="shared" ref="J198:J261" si="7">H198*D198/$M$5*100</f>
        <v>1.3901417618090495E-2</v>
      </c>
    </row>
    <row r="199" spans="1:10">
      <c r="A199" s="57" t="s">
        <v>269</v>
      </c>
      <c r="B199" s="57" t="s">
        <v>138</v>
      </c>
      <c r="C199" s="58">
        <v>24</v>
      </c>
      <c r="D199" s="58">
        <v>24</v>
      </c>
      <c r="E199" s="58">
        <v>312</v>
      </c>
      <c r="F199" s="57" t="s">
        <v>470</v>
      </c>
      <c r="G199" s="59">
        <v>0.94289999999999996</v>
      </c>
      <c r="H199" s="60">
        <v>0.94289999999999996</v>
      </c>
      <c r="I199">
        <f t="shared" si="6"/>
        <v>9.263681877167057E-3</v>
      </c>
      <c r="J199">
        <f t="shared" si="7"/>
        <v>9.263681877167057E-3</v>
      </c>
    </row>
    <row r="200" spans="1:10">
      <c r="A200" s="57" t="s">
        <v>501</v>
      </c>
      <c r="B200" s="57" t="s">
        <v>16</v>
      </c>
      <c r="C200" s="58">
        <v>80</v>
      </c>
      <c r="D200" s="58">
        <v>320</v>
      </c>
      <c r="E200" s="58">
        <v>3340</v>
      </c>
      <c r="F200" s="57" t="s">
        <v>495</v>
      </c>
      <c r="G200" s="59">
        <v>0.94159999999999999</v>
      </c>
      <c r="H200" s="60">
        <v>0.94159999999999999</v>
      </c>
      <c r="I200">
        <f t="shared" si="6"/>
        <v>0.12334546407240783</v>
      </c>
      <c r="J200">
        <f t="shared" si="7"/>
        <v>0.12334546407240783</v>
      </c>
    </row>
    <row r="201" spans="1:10">
      <c r="A201" s="57" t="s">
        <v>250</v>
      </c>
      <c r="B201" s="57" t="s">
        <v>16</v>
      </c>
      <c r="C201" s="58">
        <v>32</v>
      </c>
      <c r="D201" s="58">
        <v>128</v>
      </c>
      <c r="E201" s="58">
        <v>1080</v>
      </c>
      <c r="F201" s="57" t="s">
        <v>495</v>
      </c>
      <c r="G201" s="59">
        <v>0.94040000000000001</v>
      </c>
      <c r="H201" s="60">
        <v>0.94040000000000001</v>
      </c>
      <c r="I201">
        <f t="shared" si="6"/>
        <v>4.9275307737337438E-2</v>
      </c>
      <c r="J201">
        <f t="shared" si="7"/>
        <v>4.9275307737337438E-2</v>
      </c>
    </row>
    <row r="202" spans="1:10">
      <c r="A202" s="57" t="s">
        <v>149</v>
      </c>
      <c r="B202" s="57" t="s">
        <v>150</v>
      </c>
      <c r="C202" s="58">
        <v>54</v>
      </c>
      <c r="D202" s="58">
        <v>108</v>
      </c>
      <c r="E202" s="58">
        <v>10800</v>
      </c>
      <c r="F202" s="57" t="s">
        <v>443</v>
      </c>
      <c r="G202" s="59">
        <v>0.93959999999999999</v>
      </c>
      <c r="H202" s="60">
        <v>0.93959999999999999</v>
      </c>
      <c r="I202">
        <f t="shared" si="6"/>
        <v>4.1540672089339002E-2</v>
      </c>
      <c r="J202">
        <f t="shared" si="7"/>
        <v>4.1540672089339002E-2</v>
      </c>
    </row>
    <row r="203" spans="1:10">
      <c r="A203" s="57" t="s">
        <v>393</v>
      </c>
      <c r="B203" s="57" t="s">
        <v>13</v>
      </c>
      <c r="C203" s="58">
        <v>14</v>
      </c>
      <c r="D203" s="58">
        <v>14</v>
      </c>
      <c r="E203" s="58">
        <v>114</v>
      </c>
      <c r="F203" s="57" t="s">
        <v>412</v>
      </c>
      <c r="G203" s="59">
        <v>0.93910000000000005</v>
      </c>
      <c r="H203" s="60">
        <v>0.93910000000000005</v>
      </c>
      <c r="I203">
        <f t="shared" si="6"/>
        <v>5.382036408591675E-3</v>
      </c>
      <c r="J203">
        <f t="shared" si="7"/>
        <v>5.382036408591675E-3</v>
      </c>
    </row>
    <row r="204" spans="1:10">
      <c r="A204" s="57" t="s">
        <v>251</v>
      </c>
      <c r="B204" s="57" t="s">
        <v>154</v>
      </c>
      <c r="C204" s="58">
        <v>120</v>
      </c>
      <c r="D204" s="58">
        <v>120</v>
      </c>
      <c r="E204" s="58">
        <v>926</v>
      </c>
      <c r="F204" s="57" t="s">
        <v>155</v>
      </c>
      <c r="G204" s="59">
        <v>0.97650000000000003</v>
      </c>
      <c r="H204" s="60">
        <v>0.93910000000000005</v>
      </c>
      <c r="I204">
        <f t="shared" si="6"/>
        <v>4.7968954041009815E-2</v>
      </c>
      <c r="J204">
        <f t="shared" si="7"/>
        <v>4.6131740645071501E-2</v>
      </c>
    </row>
    <row r="205" spans="1:10">
      <c r="A205" s="57" t="s">
        <v>255</v>
      </c>
      <c r="B205" s="57" t="s">
        <v>170</v>
      </c>
      <c r="C205" s="58">
        <v>12</v>
      </c>
      <c r="D205" s="58">
        <v>48</v>
      </c>
      <c r="E205" s="58">
        <v>461</v>
      </c>
      <c r="F205" s="57" t="s">
        <v>171</v>
      </c>
      <c r="G205" s="59">
        <v>0.93669999999999998</v>
      </c>
      <c r="H205" s="60">
        <v>0.93669999999999998</v>
      </c>
      <c r="I205">
        <f t="shared" si="6"/>
        <v>1.8405537839309326E-2</v>
      </c>
      <c r="J205">
        <f t="shared" si="7"/>
        <v>1.8405537839309326E-2</v>
      </c>
    </row>
    <row r="206" spans="1:10">
      <c r="A206" s="57" t="s">
        <v>298</v>
      </c>
      <c r="B206" s="57" t="s">
        <v>514</v>
      </c>
      <c r="C206" s="58">
        <v>154</v>
      </c>
      <c r="D206" s="58">
        <v>308</v>
      </c>
      <c r="E206" s="58">
        <v>3388</v>
      </c>
      <c r="F206" s="57" t="s">
        <v>92</v>
      </c>
      <c r="G206" s="59">
        <v>0.93610000000000004</v>
      </c>
      <c r="H206" s="60">
        <v>0.93610000000000004</v>
      </c>
      <c r="I206">
        <f t="shared" si="6"/>
        <v>0.11802655117220601</v>
      </c>
      <c r="J206">
        <f t="shared" si="7"/>
        <v>0.11802655117220601</v>
      </c>
    </row>
    <row r="207" spans="1:10">
      <c r="A207" s="57" t="s">
        <v>357</v>
      </c>
      <c r="B207" s="57" t="s">
        <v>117</v>
      </c>
      <c r="C207" s="58">
        <v>28</v>
      </c>
      <c r="D207" s="58">
        <v>40</v>
      </c>
      <c r="E207" s="58">
        <v>400</v>
      </c>
      <c r="F207" s="57" t="s">
        <v>421</v>
      </c>
      <c r="G207" s="59">
        <v>0.93379999999999996</v>
      </c>
      <c r="H207" s="60">
        <v>0.93379999999999996</v>
      </c>
      <c r="I207">
        <f t="shared" si="6"/>
        <v>1.529046229168628E-2</v>
      </c>
      <c r="J207">
        <f t="shared" si="7"/>
        <v>1.529046229168628E-2</v>
      </c>
    </row>
    <row r="208" spans="1:10">
      <c r="A208" s="57" t="s">
        <v>134</v>
      </c>
      <c r="B208" s="57" t="s">
        <v>135</v>
      </c>
      <c r="C208" s="58">
        <v>40</v>
      </c>
      <c r="D208" s="58">
        <v>160</v>
      </c>
      <c r="E208" s="58">
        <v>1314</v>
      </c>
      <c r="F208" s="57" t="s">
        <v>136</v>
      </c>
      <c r="G208" s="59">
        <v>0.93359999999999999</v>
      </c>
      <c r="H208" s="60">
        <v>0.93359999999999999</v>
      </c>
      <c r="I208">
        <f t="shared" si="6"/>
        <v>6.1148749605989774E-2</v>
      </c>
      <c r="J208">
        <f t="shared" si="7"/>
        <v>6.1148749605989774E-2</v>
      </c>
    </row>
    <row r="209" spans="1:10">
      <c r="A209" s="57" t="s">
        <v>50</v>
      </c>
      <c r="B209" s="57" t="s">
        <v>51</v>
      </c>
      <c r="C209" s="58">
        <v>14</v>
      </c>
      <c r="D209" s="58">
        <v>34</v>
      </c>
      <c r="E209" s="58">
        <v>-1</v>
      </c>
      <c r="F209" s="57" t="s">
        <v>414</v>
      </c>
      <c r="G209" s="59">
        <v>0.93330000000000002</v>
      </c>
      <c r="H209" s="60">
        <v>0.93330000000000002</v>
      </c>
      <c r="I209">
        <f t="shared" si="6"/>
        <v>1.2989933806282057E-2</v>
      </c>
      <c r="J209">
        <f t="shared" si="7"/>
        <v>1.2989933806282057E-2</v>
      </c>
    </row>
    <row r="210" spans="1:10">
      <c r="A210" s="57" t="s">
        <v>343</v>
      </c>
      <c r="B210" s="57" t="s">
        <v>51</v>
      </c>
      <c r="C210" s="58">
        <v>44</v>
      </c>
      <c r="D210" s="58">
        <v>56</v>
      </c>
      <c r="E210" s="58">
        <v>175</v>
      </c>
      <c r="F210" s="57" t="s">
        <v>414</v>
      </c>
      <c r="G210" s="59">
        <v>0.93279999999999996</v>
      </c>
      <c r="H210" s="60">
        <v>0.93279999999999996</v>
      </c>
      <c r="I210">
        <f t="shared" si="6"/>
        <v>2.1383722977038923E-2</v>
      </c>
      <c r="J210">
        <f t="shared" si="7"/>
        <v>2.1383722977038923E-2</v>
      </c>
    </row>
    <row r="211" spans="1:10">
      <c r="A211" s="57" t="s">
        <v>361</v>
      </c>
      <c r="B211" s="57" t="s">
        <v>29</v>
      </c>
      <c r="C211" s="58">
        <v>180</v>
      </c>
      <c r="D211" s="58">
        <v>880</v>
      </c>
      <c r="E211" s="58">
        <v>9592</v>
      </c>
      <c r="F211" s="57" t="s">
        <v>30</v>
      </c>
      <c r="G211" s="59">
        <v>0.95909999999999995</v>
      </c>
      <c r="H211" s="60">
        <v>0.93100000000000005</v>
      </c>
      <c r="I211">
        <f t="shared" si="6"/>
        <v>0.34550418981263531</v>
      </c>
      <c r="J211">
        <f t="shared" si="7"/>
        <v>0.33538150423893603</v>
      </c>
    </row>
    <row r="212" spans="1:10">
      <c r="A212" s="57" t="s">
        <v>309</v>
      </c>
      <c r="B212" s="57" t="s">
        <v>32</v>
      </c>
      <c r="C212" s="58">
        <v>64</v>
      </c>
      <c r="D212" s="58">
        <v>256</v>
      </c>
      <c r="E212" s="58">
        <v>2496</v>
      </c>
      <c r="F212" s="57" t="s">
        <v>409</v>
      </c>
      <c r="G212" s="59">
        <v>0.95899999999999996</v>
      </c>
      <c r="H212" s="60">
        <v>0.92769999999999997</v>
      </c>
      <c r="I212">
        <f t="shared" si="6"/>
        <v>0.10049983011507144</v>
      </c>
      <c r="J212">
        <f t="shared" si="7"/>
        <v>9.7219700101930956E-2</v>
      </c>
    </row>
    <row r="213" spans="1:10">
      <c r="A213" s="57" t="s">
        <v>352</v>
      </c>
      <c r="B213" s="57" t="s">
        <v>203</v>
      </c>
      <c r="C213" s="58">
        <v>48</v>
      </c>
      <c r="D213" s="58">
        <v>192</v>
      </c>
      <c r="E213" s="58">
        <v>2304</v>
      </c>
      <c r="F213" s="57" t="s">
        <v>179</v>
      </c>
      <c r="G213" s="59">
        <v>0.92689999999999995</v>
      </c>
      <c r="H213" s="60">
        <v>0.92689999999999995</v>
      </c>
      <c r="I213">
        <f t="shared" si="6"/>
        <v>7.2851897184822517E-2</v>
      </c>
      <c r="J213">
        <f t="shared" si="7"/>
        <v>7.2851897184822517E-2</v>
      </c>
    </row>
    <row r="214" spans="1:10">
      <c r="A214" s="57" t="s">
        <v>166</v>
      </c>
      <c r="B214" s="57" t="s">
        <v>154</v>
      </c>
      <c r="C214" s="58">
        <v>116</v>
      </c>
      <c r="D214" s="58">
        <v>116</v>
      </c>
      <c r="E214" s="58">
        <v>838</v>
      </c>
      <c r="F214" s="57" t="s">
        <v>155</v>
      </c>
      <c r="G214" s="59">
        <v>0.95630000000000004</v>
      </c>
      <c r="H214" s="60">
        <v>0.92520000000000002</v>
      </c>
      <c r="I214">
        <f t="shared" si="6"/>
        <v>4.5410773569998737E-2</v>
      </c>
      <c r="J214">
        <f t="shared" si="7"/>
        <v>4.3933961839342076E-2</v>
      </c>
    </row>
    <row r="215" spans="1:10">
      <c r="A215" s="57" t="s">
        <v>391</v>
      </c>
      <c r="B215" s="57" t="s">
        <v>32</v>
      </c>
      <c r="C215" s="58">
        <v>600</v>
      </c>
      <c r="D215" s="58">
        <v>2320</v>
      </c>
      <c r="E215" s="58">
        <v>18896</v>
      </c>
      <c r="F215" s="57" t="s">
        <v>409</v>
      </c>
      <c r="G215" s="59">
        <v>0.95860000000000001</v>
      </c>
      <c r="H215" s="60">
        <v>0.92459999999999998</v>
      </c>
      <c r="I215">
        <f t="shared" si="6"/>
        <v>0.91039982315592993</v>
      </c>
      <c r="J215">
        <f t="shared" si="7"/>
        <v>0.87810940589398367</v>
      </c>
    </row>
    <row r="216" spans="1:10">
      <c r="A216" s="57" t="s">
        <v>358</v>
      </c>
      <c r="B216" s="57" t="s">
        <v>16</v>
      </c>
      <c r="C216" s="58">
        <v>10</v>
      </c>
      <c r="D216" s="58">
        <v>10</v>
      </c>
      <c r="E216" s="58">
        <v>183</v>
      </c>
      <c r="F216" s="57" t="s">
        <v>495</v>
      </c>
      <c r="G216" s="59">
        <v>0.92120000000000002</v>
      </c>
      <c r="H216" s="60">
        <v>0.92120000000000002</v>
      </c>
      <c r="I216">
        <f t="shared" si="6"/>
        <v>3.7710360524473661E-3</v>
      </c>
      <c r="J216">
        <f t="shared" si="7"/>
        <v>3.7710360524473661E-3</v>
      </c>
    </row>
    <row r="217" spans="1:10">
      <c r="A217" s="57" t="s">
        <v>405</v>
      </c>
      <c r="B217" s="57" t="s">
        <v>16</v>
      </c>
      <c r="C217" s="58">
        <v>46</v>
      </c>
      <c r="D217" s="58">
        <v>176</v>
      </c>
      <c r="E217" s="58">
        <v>1533</v>
      </c>
      <c r="F217" s="57" t="s">
        <v>495</v>
      </c>
      <c r="G217" s="59">
        <v>0.91890000000000005</v>
      </c>
      <c r="H217" s="60">
        <v>0.91890000000000005</v>
      </c>
      <c r="I217">
        <f t="shared" si="6"/>
        <v>6.6204525079518434E-2</v>
      </c>
      <c r="J217">
        <f t="shared" si="7"/>
        <v>6.6204525079518434E-2</v>
      </c>
    </row>
    <row r="218" spans="1:10">
      <c r="A218" s="57" t="s">
        <v>266</v>
      </c>
      <c r="B218" s="57" t="s">
        <v>16</v>
      </c>
      <c r="C218" s="58">
        <v>11</v>
      </c>
      <c r="D218" s="58">
        <v>28</v>
      </c>
      <c r="E218" s="58">
        <v>152</v>
      </c>
      <c r="F218" s="57" t="s">
        <v>495</v>
      </c>
      <c r="G218" s="59">
        <v>0.9214</v>
      </c>
      <c r="H218" s="60">
        <v>0.91890000000000005</v>
      </c>
      <c r="I218">
        <f t="shared" si="6"/>
        <v>1.0561193369984812E-2</v>
      </c>
      <c r="J218">
        <f t="shared" si="7"/>
        <v>1.0532538080832479E-2</v>
      </c>
    </row>
    <row r="219" spans="1:10">
      <c r="A219" s="57" t="s">
        <v>20</v>
      </c>
      <c r="B219" s="57" t="s">
        <v>21</v>
      </c>
      <c r="C219" s="58">
        <v>8</v>
      </c>
      <c r="D219" s="58">
        <v>32</v>
      </c>
      <c r="E219" s="58">
        <v>294</v>
      </c>
      <c r="F219" s="57" t="s">
        <v>410</v>
      </c>
      <c r="G219" s="59">
        <v>0.91830000000000001</v>
      </c>
      <c r="H219" s="60">
        <v>0.91830000000000001</v>
      </c>
      <c r="I219">
        <f t="shared" si="6"/>
        <v>1.2029326641641047E-2</v>
      </c>
      <c r="J219">
        <f t="shared" si="7"/>
        <v>1.2029326641641047E-2</v>
      </c>
    </row>
    <row r="220" spans="1:10">
      <c r="A220" s="57" t="s">
        <v>286</v>
      </c>
      <c r="B220" s="57" t="s">
        <v>16</v>
      </c>
      <c r="C220" s="58">
        <v>54</v>
      </c>
      <c r="D220" s="58">
        <v>108</v>
      </c>
      <c r="E220" s="58">
        <v>771</v>
      </c>
      <c r="F220" s="57" t="s">
        <v>495</v>
      </c>
      <c r="G220" s="59">
        <v>0.91810000000000003</v>
      </c>
      <c r="H220" s="60">
        <v>0.91810000000000003</v>
      </c>
      <c r="I220">
        <f t="shared" si="6"/>
        <v>4.0590135212028679E-2</v>
      </c>
      <c r="J220">
        <f t="shared" si="7"/>
        <v>4.0590135212028679E-2</v>
      </c>
    </row>
    <row r="221" spans="1:10">
      <c r="A221" s="57" t="s">
        <v>465</v>
      </c>
      <c r="B221" s="57" t="s">
        <v>32</v>
      </c>
      <c r="C221" s="58">
        <v>78</v>
      </c>
      <c r="D221" s="58">
        <v>156</v>
      </c>
      <c r="E221" s="58">
        <v>-1</v>
      </c>
      <c r="F221" s="57" t="s">
        <v>409</v>
      </c>
      <c r="G221" s="59">
        <v>0.91739999999999999</v>
      </c>
      <c r="H221" s="60">
        <v>0.91739999999999999</v>
      </c>
      <c r="I221">
        <f t="shared" si="6"/>
        <v>5.858549305518599E-2</v>
      </c>
      <c r="J221">
        <f t="shared" si="7"/>
        <v>5.858549305518599E-2</v>
      </c>
    </row>
    <row r="222" spans="1:10">
      <c r="A222" s="57" t="s">
        <v>95</v>
      </c>
      <c r="B222" s="57" t="s">
        <v>21</v>
      </c>
      <c r="C222" s="58">
        <v>412</v>
      </c>
      <c r="D222" s="58">
        <v>1648</v>
      </c>
      <c r="E222" s="58">
        <v>12795</v>
      </c>
      <c r="F222" s="57" t="s">
        <v>410</v>
      </c>
      <c r="G222" s="59">
        <v>0.9304</v>
      </c>
      <c r="H222" s="60">
        <v>0.91539999999999999</v>
      </c>
      <c r="I222">
        <f t="shared" si="6"/>
        <v>0.62767331332921239</v>
      </c>
      <c r="J222">
        <f t="shared" si="7"/>
        <v>0.61755390264570187</v>
      </c>
    </row>
    <row r="223" spans="1:10">
      <c r="A223" s="57" t="s">
        <v>276</v>
      </c>
      <c r="B223" s="57" t="s">
        <v>16</v>
      </c>
      <c r="C223" s="58">
        <v>106</v>
      </c>
      <c r="D223" s="58">
        <v>382</v>
      </c>
      <c r="E223" s="58">
        <v>3300</v>
      </c>
      <c r="F223" s="57" t="s">
        <v>495</v>
      </c>
      <c r="G223" s="59">
        <v>0.91810000000000003</v>
      </c>
      <c r="H223" s="60">
        <v>0.91410000000000002</v>
      </c>
      <c r="I223">
        <f t="shared" si="6"/>
        <v>0.1435688115832866</v>
      </c>
      <c r="J223">
        <f t="shared" si="7"/>
        <v>0.14294330755721846</v>
      </c>
    </row>
    <row r="224" spans="1:10">
      <c r="A224" s="57" t="s">
        <v>253</v>
      </c>
      <c r="B224" s="57" t="s">
        <v>254</v>
      </c>
      <c r="C224" s="58">
        <v>41</v>
      </c>
      <c r="D224" s="58">
        <v>164</v>
      </c>
      <c r="E224" s="58">
        <v>1927</v>
      </c>
      <c r="F224" s="57" t="s">
        <v>19</v>
      </c>
      <c r="G224" s="59">
        <v>0.93230000000000002</v>
      </c>
      <c r="H224" s="60">
        <v>0.91320000000000001</v>
      </c>
      <c r="I224">
        <f t="shared" si="6"/>
        <v>6.2590192522606974E-2</v>
      </c>
      <c r="J224">
        <f t="shared" si="7"/>
        <v>6.1307909269167321E-2</v>
      </c>
    </row>
    <row r="225" spans="1:10">
      <c r="A225" s="57" t="s">
        <v>449</v>
      </c>
      <c r="B225" s="57" t="s">
        <v>198</v>
      </c>
      <c r="C225" s="58">
        <v>48</v>
      </c>
      <c r="D225" s="58">
        <v>288</v>
      </c>
      <c r="E225" s="58">
        <v>2822</v>
      </c>
      <c r="F225" s="57" t="s">
        <v>199</v>
      </c>
      <c r="G225" s="59">
        <v>0.91239999999999999</v>
      </c>
      <c r="H225" s="60">
        <v>0.91239999999999999</v>
      </c>
      <c r="I225">
        <f t="shared" si="6"/>
        <v>0.10756835309866017</v>
      </c>
      <c r="J225">
        <f t="shared" si="7"/>
        <v>0.10756835309866017</v>
      </c>
    </row>
    <row r="226" spans="1:10">
      <c r="A226" s="57" t="s">
        <v>76</v>
      </c>
      <c r="B226" s="57" t="s">
        <v>32</v>
      </c>
      <c r="C226" s="58">
        <v>900</v>
      </c>
      <c r="D226" s="58">
        <v>3600</v>
      </c>
      <c r="E226" s="58">
        <v>32400</v>
      </c>
      <c r="F226" s="57" t="s">
        <v>409</v>
      </c>
      <c r="G226" s="59">
        <v>0.91110000000000002</v>
      </c>
      <c r="H226" s="60">
        <v>0.91110000000000002</v>
      </c>
      <c r="I226">
        <f t="shared" si="6"/>
        <v>1.3426886029727816</v>
      </c>
      <c r="J226">
        <f t="shared" si="7"/>
        <v>1.3426886029727816</v>
      </c>
    </row>
    <row r="227" spans="1:10">
      <c r="A227" s="57" t="s">
        <v>131</v>
      </c>
      <c r="B227" s="57" t="s">
        <v>132</v>
      </c>
      <c r="C227" s="58">
        <v>2</v>
      </c>
      <c r="D227" s="58">
        <v>2</v>
      </c>
      <c r="E227" s="58">
        <v>20</v>
      </c>
      <c r="F227" s="57" t="s">
        <v>19</v>
      </c>
      <c r="G227" s="59">
        <v>0.91059999999999997</v>
      </c>
      <c r="H227" s="60">
        <v>0.91059999999999997</v>
      </c>
      <c r="I227">
        <f t="shared" si="6"/>
        <v>7.4552875148905162E-4</v>
      </c>
      <c r="J227">
        <f t="shared" si="7"/>
        <v>7.4552875148905162E-4</v>
      </c>
    </row>
    <row r="228" spans="1:10">
      <c r="A228" s="57" t="s">
        <v>206</v>
      </c>
      <c r="B228" s="57" t="s">
        <v>16</v>
      </c>
      <c r="C228" s="58">
        <v>106</v>
      </c>
      <c r="D228" s="58">
        <v>356</v>
      </c>
      <c r="E228" s="58">
        <v>3072</v>
      </c>
      <c r="F228" s="57" t="s">
        <v>495</v>
      </c>
      <c r="G228" s="59">
        <v>0.95299999999999996</v>
      </c>
      <c r="H228" s="60">
        <v>0.90959999999999996</v>
      </c>
      <c r="I228">
        <f t="shared" si="6"/>
        <v>0.13888318057335139</v>
      </c>
      <c r="J228">
        <f t="shared" si="7"/>
        <v>0.13255838515164786</v>
      </c>
    </row>
    <row r="229" spans="1:10">
      <c r="A229" s="57" t="s">
        <v>425</v>
      </c>
      <c r="B229" s="57" t="s">
        <v>254</v>
      </c>
      <c r="C229" s="58">
        <v>1</v>
      </c>
      <c r="D229" s="58">
        <v>4</v>
      </c>
      <c r="E229" s="58">
        <v>30</v>
      </c>
      <c r="F229" s="57" t="s">
        <v>19</v>
      </c>
      <c r="G229" s="59">
        <v>0.90890000000000004</v>
      </c>
      <c r="H229" s="60">
        <v>0.90890000000000004</v>
      </c>
      <c r="I229">
        <f t="shared" si="6"/>
        <v>1.4882738463175907E-3</v>
      </c>
      <c r="J229">
        <f t="shared" si="7"/>
        <v>1.4882738463175907E-3</v>
      </c>
    </row>
    <row r="230" spans="1:10">
      <c r="A230" s="57" t="s">
        <v>488</v>
      </c>
      <c r="B230" s="57" t="s">
        <v>44</v>
      </c>
      <c r="C230" s="58">
        <v>188</v>
      </c>
      <c r="D230" s="58">
        <v>438</v>
      </c>
      <c r="E230" s="58">
        <v>5256</v>
      </c>
      <c r="F230" s="57" t="s">
        <v>45</v>
      </c>
      <c r="G230" s="59">
        <v>0.90500000000000003</v>
      </c>
      <c r="H230" s="60">
        <v>0.90500000000000003</v>
      </c>
      <c r="I230">
        <f t="shared" si="6"/>
        <v>0.16226671524420447</v>
      </c>
      <c r="J230">
        <f t="shared" si="7"/>
        <v>0.16226671524420447</v>
      </c>
    </row>
    <row r="231" spans="1:10">
      <c r="A231" s="57" t="s">
        <v>497</v>
      </c>
      <c r="B231" s="57" t="s">
        <v>210</v>
      </c>
      <c r="C231" s="58">
        <v>228</v>
      </c>
      <c r="D231" s="58">
        <v>1168</v>
      </c>
      <c r="E231" s="58">
        <v>11535</v>
      </c>
      <c r="F231" s="57" t="s">
        <v>60</v>
      </c>
      <c r="G231" s="59">
        <v>0.90459999999999996</v>
      </c>
      <c r="H231" s="60">
        <v>0.90459999999999996</v>
      </c>
      <c r="I231">
        <f t="shared" si="6"/>
        <v>0.43251998706418371</v>
      </c>
      <c r="J231">
        <f t="shared" si="7"/>
        <v>0.43251998706418371</v>
      </c>
    </row>
    <row r="232" spans="1:10">
      <c r="A232" s="57" t="s">
        <v>97</v>
      </c>
      <c r="B232" s="57" t="s">
        <v>98</v>
      </c>
      <c r="C232" s="58">
        <v>8</v>
      </c>
      <c r="D232" s="58">
        <v>16</v>
      </c>
      <c r="E232" s="58">
        <v>1600</v>
      </c>
      <c r="F232" s="57" t="s">
        <v>19</v>
      </c>
      <c r="G232" s="59">
        <v>0.90439999999999998</v>
      </c>
      <c r="H232" s="60">
        <v>0.90439999999999998</v>
      </c>
      <c r="I232">
        <f t="shared" si="6"/>
        <v>5.923621373570818E-3</v>
      </c>
      <c r="J232">
        <f t="shared" si="7"/>
        <v>5.923621373570818E-3</v>
      </c>
    </row>
    <row r="233" spans="1:10">
      <c r="A233" s="57" t="s">
        <v>123</v>
      </c>
      <c r="B233" s="57" t="s">
        <v>16</v>
      </c>
      <c r="C233" s="58">
        <v>26</v>
      </c>
      <c r="D233" s="58">
        <v>92</v>
      </c>
      <c r="E233" s="58">
        <v>765</v>
      </c>
      <c r="F233" s="57" t="s">
        <v>495</v>
      </c>
      <c r="G233" s="59">
        <v>0.90369999999999995</v>
      </c>
      <c r="H233" s="60">
        <v>0.90369999999999995</v>
      </c>
      <c r="I233">
        <f t="shared" si="6"/>
        <v>3.4034460032012048E-2</v>
      </c>
      <c r="J233">
        <f t="shared" si="7"/>
        <v>3.4034460032012048E-2</v>
      </c>
    </row>
    <row r="234" spans="1:10">
      <c r="A234" s="57" t="s">
        <v>130</v>
      </c>
      <c r="B234" s="57" t="s">
        <v>16</v>
      </c>
      <c r="C234" s="58">
        <v>24</v>
      </c>
      <c r="D234" s="58">
        <v>48</v>
      </c>
      <c r="E234" s="58">
        <v>235</v>
      </c>
      <c r="F234" s="57" t="s">
        <v>495</v>
      </c>
      <c r="G234" s="59">
        <v>1</v>
      </c>
      <c r="H234" s="60">
        <v>0.90249999999999997</v>
      </c>
      <c r="I234">
        <f t="shared" si="6"/>
        <v>1.9649341133030133E-2</v>
      </c>
      <c r="J234">
        <f t="shared" si="7"/>
        <v>1.7733530372559696E-2</v>
      </c>
    </row>
    <row r="235" spans="1:10">
      <c r="A235" s="57" t="s">
        <v>347</v>
      </c>
      <c r="B235" s="57" t="s">
        <v>32</v>
      </c>
      <c r="C235" s="58">
        <v>506</v>
      </c>
      <c r="D235" s="58">
        <v>2024</v>
      </c>
      <c r="E235" s="58">
        <v>17002</v>
      </c>
      <c r="F235" s="57" t="s">
        <v>409</v>
      </c>
      <c r="G235" s="59">
        <v>0.89639999999999997</v>
      </c>
      <c r="H235" s="60">
        <v>0.89639999999999997</v>
      </c>
      <c r="I235">
        <f t="shared" si="6"/>
        <v>0.74270972601449958</v>
      </c>
      <c r="J235">
        <f t="shared" si="7"/>
        <v>0.74270972601449958</v>
      </c>
    </row>
    <row r="236" spans="1:10">
      <c r="A236" s="57" t="s">
        <v>316</v>
      </c>
      <c r="B236" s="57" t="s">
        <v>514</v>
      </c>
      <c r="C236" s="58">
        <v>120</v>
      </c>
      <c r="D236" s="58">
        <v>400</v>
      </c>
      <c r="E236" s="58">
        <v>0</v>
      </c>
      <c r="F236" s="57" t="s">
        <v>92</v>
      </c>
      <c r="G236" s="59">
        <v>0.89549999999999996</v>
      </c>
      <c r="H236" s="60">
        <v>0.89549999999999996</v>
      </c>
      <c r="I236">
        <f t="shared" si="6"/>
        <v>0.14663320820523737</v>
      </c>
      <c r="J236">
        <f t="shared" si="7"/>
        <v>0.14663320820523737</v>
      </c>
    </row>
    <row r="237" spans="1:10">
      <c r="A237" s="57" t="s">
        <v>195</v>
      </c>
      <c r="B237" s="57" t="s">
        <v>117</v>
      </c>
      <c r="C237" s="58">
        <v>14</v>
      </c>
      <c r="D237" s="58">
        <v>56</v>
      </c>
      <c r="E237" s="58">
        <v>650</v>
      </c>
      <c r="F237" s="57" t="s">
        <v>421</v>
      </c>
      <c r="G237" s="59">
        <v>0.89090000000000003</v>
      </c>
      <c r="H237" s="60">
        <v>0.89090000000000003</v>
      </c>
      <c r="I237">
        <f t="shared" si="6"/>
        <v>2.0423197684652637E-2</v>
      </c>
      <c r="J237">
        <f t="shared" si="7"/>
        <v>2.0423197684652637E-2</v>
      </c>
    </row>
    <row r="238" spans="1:10">
      <c r="A238" s="57" t="s">
        <v>388</v>
      </c>
      <c r="B238" s="57" t="s">
        <v>16</v>
      </c>
      <c r="C238" s="58">
        <v>30</v>
      </c>
      <c r="D238" s="58">
        <v>96</v>
      </c>
      <c r="E238" s="58">
        <v>873</v>
      </c>
      <c r="F238" s="57" t="s">
        <v>495</v>
      </c>
      <c r="G238" s="59">
        <v>0.88929999999999998</v>
      </c>
      <c r="H238" s="60">
        <v>0.88929999999999998</v>
      </c>
      <c r="I238">
        <f t="shared" si="6"/>
        <v>3.4948318139207395E-2</v>
      </c>
      <c r="J238">
        <f t="shared" si="7"/>
        <v>3.4948318139207395E-2</v>
      </c>
    </row>
    <row r="239" spans="1:10">
      <c r="A239" s="57" t="s">
        <v>271</v>
      </c>
      <c r="B239" s="57" t="s">
        <v>272</v>
      </c>
      <c r="C239" s="58">
        <v>106</v>
      </c>
      <c r="D239" s="58">
        <v>524</v>
      </c>
      <c r="E239" s="58">
        <v>6365</v>
      </c>
      <c r="F239" s="57" t="s">
        <v>19</v>
      </c>
      <c r="G239" s="59">
        <v>0.89649999999999996</v>
      </c>
      <c r="H239" s="60">
        <v>0.88800000000000001</v>
      </c>
      <c r="I239">
        <f t="shared" si="6"/>
        <v>0.19230400805622985</v>
      </c>
      <c r="J239">
        <f t="shared" si="7"/>
        <v>0.19048071294359412</v>
      </c>
    </row>
    <row r="240" spans="1:10">
      <c r="A240" s="57" t="s">
        <v>137</v>
      </c>
      <c r="B240" s="57" t="s">
        <v>138</v>
      </c>
      <c r="C240" s="58">
        <v>50</v>
      </c>
      <c r="D240" s="58">
        <v>200</v>
      </c>
      <c r="E240" s="58">
        <v>2080</v>
      </c>
      <c r="F240" s="57" t="s">
        <v>470</v>
      </c>
      <c r="G240" s="59">
        <v>0.88149999999999995</v>
      </c>
      <c r="H240" s="60">
        <v>0.88149999999999995</v>
      </c>
      <c r="I240">
        <f t="shared" si="6"/>
        <v>7.2170392536525255E-2</v>
      </c>
      <c r="J240">
        <f t="shared" si="7"/>
        <v>7.2170392536525255E-2</v>
      </c>
    </row>
    <row r="241" spans="1:10">
      <c r="A241" s="57" t="s">
        <v>293</v>
      </c>
      <c r="B241" s="57" t="s">
        <v>516</v>
      </c>
      <c r="C241" s="58">
        <v>102</v>
      </c>
      <c r="D241" s="58">
        <v>404</v>
      </c>
      <c r="E241" s="58">
        <v>4202</v>
      </c>
      <c r="F241" s="57" t="s">
        <v>19</v>
      </c>
      <c r="G241" s="59">
        <v>0.89259999999999995</v>
      </c>
      <c r="H241" s="60">
        <v>0.88149999999999995</v>
      </c>
      <c r="I241">
        <f t="shared" si="6"/>
        <v>0.14761993261913436</v>
      </c>
      <c r="J241">
        <f t="shared" si="7"/>
        <v>0.145784192923781</v>
      </c>
    </row>
    <row r="242" spans="1:10">
      <c r="A242" s="57" t="s">
        <v>294</v>
      </c>
      <c r="B242" s="57" t="s">
        <v>100</v>
      </c>
      <c r="C242" s="58">
        <v>268</v>
      </c>
      <c r="D242" s="58">
        <v>1072</v>
      </c>
      <c r="E242" s="58">
        <v>13400</v>
      </c>
      <c r="F242" s="57" t="s">
        <v>101</v>
      </c>
      <c r="G242" s="59">
        <v>0.87929999999999997</v>
      </c>
      <c r="H242" s="60">
        <v>0.87929999999999997</v>
      </c>
      <c r="I242">
        <f t="shared" si="6"/>
        <v>0.38586786636810583</v>
      </c>
      <c r="J242">
        <f t="shared" si="7"/>
        <v>0.38586786636810583</v>
      </c>
    </row>
    <row r="243" spans="1:10">
      <c r="A243" s="57" t="s">
        <v>145</v>
      </c>
      <c r="B243" s="57" t="s">
        <v>138</v>
      </c>
      <c r="C243" s="58">
        <v>800</v>
      </c>
      <c r="D243" s="58">
        <v>800</v>
      </c>
      <c r="E243" s="58">
        <v>6400</v>
      </c>
      <c r="F243" s="57" t="s">
        <v>470</v>
      </c>
      <c r="G243" s="59">
        <v>0.87860000000000005</v>
      </c>
      <c r="H243" s="60">
        <v>0.87860000000000005</v>
      </c>
      <c r="I243">
        <f t="shared" si="6"/>
        <v>0.28773185199133788</v>
      </c>
      <c r="J243">
        <f t="shared" si="7"/>
        <v>0.28773185199133788</v>
      </c>
    </row>
    <row r="244" spans="1:10">
      <c r="A244" s="57" t="s">
        <v>334</v>
      </c>
      <c r="B244" s="57" t="s">
        <v>100</v>
      </c>
      <c r="C244" s="58">
        <v>44</v>
      </c>
      <c r="D244" s="58">
        <v>352</v>
      </c>
      <c r="E244" s="58">
        <v>2851</v>
      </c>
      <c r="F244" s="57" t="s">
        <v>101</v>
      </c>
      <c r="G244" s="59">
        <v>0.87849999999999995</v>
      </c>
      <c r="H244" s="60">
        <v>0.87849999999999995</v>
      </c>
      <c r="I244">
        <f t="shared" si="6"/>
        <v>0.12658760535935779</v>
      </c>
      <c r="J244">
        <f t="shared" si="7"/>
        <v>0.12658760535935779</v>
      </c>
    </row>
    <row r="245" spans="1:10">
      <c r="A245" s="57" t="s">
        <v>53</v>
      </c>
      <c r="B245" s="57" t="s">
        <v>54</v>
      </c>
      <c r="C245" s="58">
        <v>32</v>
      </c>
      <c r="D245" s="58">
        <v>64</v>
      </c>
      <c r="E245" s="58">
        <v>435</v>
      </c>
      <c r="F245" s="57" t="s">
        <v>415</v>
      </c>
      <c r="G245" s="59">
        <v>0.87819999999999998</v>
      </c>
      <c r="H245" s="60">
        <v>0.87819999999999998</v>
      </c>
      <c r="I245">
        <f t="shared" si="6"/>
        <v>2.300806851070275E-2</v>
      </c>
      <c r="J245">
        <f t="shared" si="7"/>
        <v>2.300806851070275E-2</v>
      </c>
    </row>
    <row r="246" spans="1:10">
      <c r="A246" s="57" t="s">
        <v>390</v>
      </c>
      <c r="B246" s="57" t="s">
        <v>107</v>
      </c>
      <c r="C246" s="58">
        <v>38</v>
      </c>
      <c r="D246" s="58">
        <v>38</v>
      </c>
      <c r="E246" s="58">
        <v>-1</v>
      </c>
      <c r="F246" s="57" t="s">
        <v>60</v>
      </c>
      <c r="G246" s="59">
        <v>0.87809999999999999</v>
      </c>
      <c r="H246" s="60">
        <v>0.87809999999999999</v>
      </c>
      <c r="I246">
        <f t="shared" si="6"/>
        <v>1.365948510539006E-2</v>
      </c>
      <c r="J246">
        <f t="shared" si="7"/>
        <v>1.365948510539006E-2</v>
      </c>
    </row>
    <row r="247" spans="1:10">
      <c r="A247" s="57" t="s">
        <v>333</v>
      </c>
      <c r="B247" s="57" t="s">
        <v>16</v>
      </c>
      <c r="C247" s="58">
        <v>34</v>
      </c>
      <c r="D247" s="58">
        <v>58</v>
      </c>
      <c r="E247" s="58">
        <v>460</v>
      </c>
      <c r="F247" s="57" t="s">
        <v>495</v>
      </c>
      <c r="G247" s="59">
        <v>0.87670000000000003</v>
      </c>
      <c r="H247" s="60">
        <v>0.87670000000000003</v>
      </c>
      <c r="I247">
        <f t="shared" si="6"/>
        <v>2.0815447657020755E-2</v>
      </c>
      <c r="J247">
        <f t="shared" si="7"/>
        <v>2.0815447657020755E-2</v>
      </c>
    </row>
    <row r="248" spans="1:10">
      <c r="A248" s="57" t="s">
        <v>82</v>
      </c>
      <c r="B248" s="57" t="s">
        <v>16</v>
      </c>
      <c r="C248" s="58">
        <v>2</v>
      </c>
      <c r="D248" s="58">
        <v>4</v>
      </c>
      <c r="E248" s="58">
        <v>24</v>
      </c>
      <c r="F248" s="57" t="s">
        <v>495</v>
      </c>
      <c r="G248" s="59">
        <v>0.87839999999999996</v>
      </c>
      <c r="H248" s="60">
        <v>0.87480000000000002</v>
      </c>
      <c r="I248">
        <f t="shared" si="6"/>
        <v>1.4383317709378057E-3</v>
      </c>
      <c r="J248">
        <f t="shared" si="7"/>
        <v>1.4324369685978968E-3</v>
      </c>
    </row>
    <row r="249" spans="1:10">
      <c r="A249" s="57" t="s">
        <v>372</v>
      </c>
      <c r="B249" s="57" t="s">
        <v>29</v>
      </c>
      <c r="C249" s="58">
        <v>72</v>
      </c>
      <c r="D249" s="58">
        <v>384</v>
      </c>
      <c r="E249" s="58">
        <v>3368</v>
      </c>
      <c r="F249" s="57" t="s">
        <v>30</v>
      </c>
      <c r="G249" s="59">
        <v>0.87470000000000003</v>
      </c>
      <c r="H249" s="60">
        <v>0.87470000000000003</v>
      </c>
      <c r="I249">
        <f t="shared" si="6"/>
        <v>0.13749822951249169</v>
      </c>
      <c r="J249">
        <f t="shared" si="7"/>
        <v>0.13749822951249169</v>
      </c>
    </row>
    <row r="250" spans="1:10">
      <c r="A250" s="57" t="s">
        <v>429</v>
      </c>
      <c r="B250" s="57" t="s">
        <v>13</v>
      </c>
      <c r="C250" s="58">
        <v>120</v>
      </c>
      <c r="D250" s="58">
        <v>480</v>
      </c>
      <c r="E250" s="58">
        <v>42576</v>
      </c>
      <c r="F250" s="57" t="s">
        <v>412</v>
      </c>
      <c r="G250" s="59">
        <v>0.9647</v>
      </c>
      <c r="H250" s="60">
        <v>0.87460000000000004</v>
      </c>
      <c r="I250">
        <f t="shared" si="6"/>
        <v>0.1895571939103417</v>
      </c>
      <c r="J250">
        <f t="shared" si="7"/>
        <v>0.17185313754948156</v>
      </c>
    </row>
    <row r="251" spans="1:10">
      <c r="A251" s="57" t="s">
        <v>83</v>
      </c>
      <c r="B251" s="57" t="s">
        <v>18</v>
      </c>
      <c r="C251" s="58">
        <v>84</v>
      </c>
      <c r="D251" s="58">
        <v>416</v>
      </c>
      <c r="E251" s="58">
        <v>2334</v>
      </c>
      <c r="F251" s="57" t="s">
        <v>19</v>
      </c>
      <c r="G251" s="59">
        <v>0.90800000000000003</v>
      </c>
      <c r="H251" s="60">
        <v>0.87290000000000001</v>
      </c>
      <c r="I251">
        <f t="shared" si="6"/>
        <v>0.15462721515619179</v>
      </c>
      <c r="J251">
        <f t="shared" si="7"/>
        <v>0.14864988558352402</v>
      </c>
    </row>
    <row r="252" spans="1:10">
      <c r="A252" s="57" t="s">
        <v>492</v>
      </c>
      <c r="B252" s="57" t="s">
        <v>54</v>
      </c>
      <c r="C252" s="58">
        <v>128</v>
      </c>
      <c r="D252" s="58">
        <v>256</v>
      </c>
      <c r="E252" s="58">
        <v>1741</v>
      </c>
      <c r="F252" s="57" t="s">
        <v>415</v>
      </c>
      <c r="G252" s="59">
        <v>0.86919999999999997</v>
      </c>
      <c r="H252" s="60">
        <v>0.86919999999999997</v>
      </c>
      <c r="I252">
        <f t="shared" si="6"/>
        <v>9.1089105668425555E-2</v>
      </c>
      <c r="J252">
        <f t="shared" si="7"/>
        <v>9.1089105668425555E-2</v>
      </c>
    </row>
    <row r="253" spans="1:10">
      <c r="A253" s="57" t="s">
        <v>226</v>
      </c>
      <c r="B253" s="57" t="s">
        <v>16</v>
      </c>
      <c r="C253" s="58">
        <v>8</v>
      </c>
      <c r="D253" s="58">
        <v>32</v>
      </c>
      <c r="E253" s="58">
        <v>288</v>
      </c>
      <c r="F253" s="57" t="s">
        <v>495</v>
      </c>
      <c r="G253" s="59">
        <v>0.86750000000000005</v>
      </c>
      <c r="H253" s="60">
        <v>0.86750000000000005</v>
      </c>
      <c r="I253">
        <f t="shared" si="6"/>
        <v>1.1363868955269094E-2</v>
      </c>
      <c r="J253">
        <f t="shared" si="7"/>
        <v>1.1363868955269094E-2</v>
      </c>
    </row>
    <row r="254" spans="1:10">
      <c r="A254" s="57" t="s">
        <v>315</v>
      </c>
      <c r="B254" s="57" t="s">
        <v>514</v>
      </c>
      <c r="C254" s="58">
        <v>180</v>
      </c>
      <c r="D254" s="58">
        <v>1104</v>
      </c>
      <c r="E254" s="58">
        <v>11705</v>
      </c>
      <c r="F254" s="57" t="s">
        <v>92</v>
      </c>
      <c r="G254" s="59">
        <v>1</v>
      </c>
      <c r="H254" s="60">
        <v>0.86660000000000004</v>
      </c>
      <c r="I254">
        <f t="shared" si="6"/>
        <v>0.45193484605969308</v>
      </c>
      <c r="J254">
        <f t="shared" si="7"/>
        <v>0.39164673759533003</v>
      </c>
    </row>
    <row r="255" spans="1:10">
      <c r="A255" s="57" t="s">
        <v>362</v>
      </c>
      <c r="B255" s="57" t="s">
        <v>13</v>
      </c>
      <c r="C255" s="58">
        <v>14</v>
      </c>
      <c r="D255" s="58">
        <v>112</v>
      </c>
      <c r="E255" s="58">
        <v>1389</v>
      </c>
      <c r="F255" s="57" t="s">
        <v>412</v>
      </c>
      <c r="G255" s="59">
        <v>0.86199999999999999</v>
      </c>
      <c r="H255" s="60">
        <v>0.86199999999999999</v>
      </c>
      <c r="I255">
        <f t="shared" si="6"/>
        <v>3.9521374798901276E-2</v>
      </c>
      <c r="J255">
        <f t="shared" si="7"/>
        <v>3.9521374798901276E-2</v>
      </c>
    </row>
    <row r="256" spans="1:10">
      <c r="A256" s="57" t="s">
        <v>197</v>
      </c>
      <c r="B256" s="57" t="s">
        <v>198</v>
      </c>
      <c r="C256" s="58">
        <v>335</v>
      </c>
      <c r="D256" s="58">
        <v>1162</v>
      </c>
      <c r="E256" s="58">
        <v>11388</v>
      </c>
      <c r="F256" s="57" t="s">
        <v>199</v>
      </c>
      <c r="G256" s="59">
        <v>0.85829999999999995</v>
      </c>
      <c r="H256" s="60">
        <v>0.85829999999999995</v>
      </c>
      <c r="I256">
        <f t="shared" si="6"/>
        <v>0.40827425567886422</v>
      </c>
      <c r="J256">
        <f t="shared" si="7"/>
        <v>0.40827425567886422</v>
      </c>
    </row>
    <row r="257" spans="1:10">
      <c r="A257" s="57" t="s">
        <v>200</v>
      </c>
      <c r="B257" s="57" t="s">
        <v>21</v>
      </c>
      <c r="C257" s="58">
        <v>8</v>
      </c>
      <c r="D257" s="58">
        <v>32</v>
      </c>
      <c r="E257" s="58">
        <v>294</v>
      </c>
      <c r="F257" s="57" t="s">
        <v>410</v>
      </c>
      <c r="G257" s="59">
        <v>1</v>
      </c>
      <c r="H257" s="60">
        <v>0.85819999999999996</v>
      </c>
      <c r="I257">
        <f t="shared" si="6"/>
        <v>1.3099560755353422E-2</v>
      </c>
      <c r="J257">
        <f t="shared" si="7"/>
        <v>1.1242043040244306E-2</v>
      </c>
    </row>
    <row r="258" spans="1:10">
      <c r="A258" s="57" t="s">
        <v>275</v>
      </c>
      <c r="B258" s="57" t="s">
        <v>514</v>
      </c>
      <c r="C258" s="58">
        <v>12</v>
      </c>
      <c r="D258" s="58">
        <v>48</v>
      </c>
      <c r="E258" s="58">
        <v>0</v>
      </c>
      <c r="F258" s="57" t="s">
        <v>92</v>
      </c>
      <c r="G258" s="59">
        <v>0.85409999999999997</v>
      </c>
      <c r="H258" s="60">
        <v>0.85409999999999997</v>
      </c>
      <c r="I258">
        <f t="shared" si="6"/>
        <v>1.6782502261721038E-2</v>
      </c>
      <c r="J258">
        <f t="shared" si="7"/>
        <v>1.6782502261721038E-2</v>
      </c>
    </row>
    <row r="259" spans="1:10">
      <c r="A259" s="57" t="s">
        <v>395</v>
      </c>
      <c r="B259" s="57" t="s">
        <v>242</v>
      </c>
      <c r="C259" s="58">
        <v>104</v>
      </c>
      <c r="D259" s="58">
        <v>104</v>
      </c>
      <c r="E259" s="58">
        <v>586560</v>
      </c>
      <c r="F259" s="57" t="s">
        <v>243</v>
      </c>
      <c r="G259" s="59">
        <v>0.8528</v>
      </c>
      <c r="H259" s="60">
        <v>0.8528</v>
      </c>
      <c r="I259">
        <f t="shared" si="6"/>
        <v>3.630674258953754E-2</v>
      </c>
      <c r="J259">
        <f t="shared" si="7"/>
        <v>3.630674258953754E-2</v>
      </c>
    </row>
    <row r="260" spans="1:10">
      <c r="A260" s="57" t="s">
        <v>71</v>
      </c>
      <c r="B260" s="57" t="s">
        <v>32</v>
      </c>
      <c r="C260" s="58">
        <v>1</v>
      </c>
      <c r="D260" s="58">
        <v>1</v>
      </c>
      <c r="E260" s="58">
        <v>-1</v>
      </c>
      <c r="F260" s="57" t="s">
        <v>409</v>
      </c>
      <c r="G260" s="59">
        <v>0.85089999999999999</v>
      </c>
      <c r="H260" s="60">
        <v>0.85089999999999999</v>
      </c>
      <c r="I260">
        <f t="shared" si="6"/>
        <v>3.4832550771031961E-4</v>
      </c>
      <c r="J260">
        <f t="shared" si="7"/>
        <v>3.4832550771031961E-4</v>
      </c>
    </row>
    <row r="261" spans="1:10">
      <c r="A261" s="57" t="s">
        <v>192</v>
      </c>
      <c r="B261" s="57" t="s">
        <v>138</v>
      </c>
      <c r="C261" s="58">
        <v>80</v>
      </c>
      <c r="D261" s="58">
        <v>80</v>
      </c>
      <c r="E261" s="58">
        <v>504</v>
      </c>
      <c r="F261" s="57" t="s">
        <v>470</v>
      </c>
      <c r="G261" s="59">
        <v>0.84950000000000003</v>
      </c>
      <c r="H261" s="60">
        <v>0.84950000000000003</v>
      </c>
      <c r="I261">
        <f t="shared" si="6"/>
        <v>2.7820192154181834E-2</v>
      </c>
      <c r="J261">
        <f t="shared" si="7"/>
        <v>2.7820192154181834E-2</v>
      </c>
    </row>
    <row r="262" spans="1:10">
      <c r="A262" s="57" t="s">
        <v>222</v>
      </c>
      <c r="B262" s="57" t="s">
        <v>516</v>
      </c>
      <c r="C262" s="58">
        <v>1203</v>
      </c>
      <c r="D262" s="58">
        <v>4812</v>
      </c>
      <c r="E262" s="58">
        <v>46223</v>
      </c>
      <c r="F262" s="57" t="s">
        <v>19</v>
      </c>
      <c r="G262" s="59">
        <v>0.85860000000000003</v>
      </c>
      <c r="H262" s="60">
        <v>0.84789999999999999</v>
      </c>
      <c r="I262">
        <f t="shared" ref="I262:I317" si="8">G262*D262/$M$5*100</f>
        <v>1.6913101607561722</v>
      </c>
      <c r="J262">
        <f t="shared" ref="J262:J317" si="9">H262*D262/$M$5*100</f>
        <v>1.670232803756299</v>
      </c>
    </row>
    <row r="263" spans="1:10">
      <c r="A263" s="57" t="s">
        <v>428</v>
      </c>
      <c r="B263" s="57" t="s">
        <v>13</v>
      </c>
      <c r="C263" s="58">
        <v>128</v>
      </c>
      <c r="D263" s="58">
        <v>512</v>
      </c>
      <c r="E263" s="58">
        <v>4557</v>
      </c>
      <c r="F263" s="57" t="s">
        <v>412</v>
      </c>
      <c r="G263" s="59">
        <v>0.84389999999999998</v>
      </c>
      <c r="H263" s="60">
        <v>0.84389999999999998</v>
      </c>
      <c r="I263">
        <f t="shared" si="8"/>
        <v>0.17687550914308403</v>
      </c>
      <c r="J263">
        <f t="shared" si="9"/>
        <v>0.17687550914308403</v>
      </c>
    </row>
    <row r="264" spans="1:10">
      <c r="A264" s="57" t="s">
        <v>290</v>
      </c>
      <c r="B264" s="57" t="s">
        <v>85</v>
      </c>
      <c r="C264" s="58">
        <v>9</v>
      </c>
      <c r="D264" s="58">
        <v>54</v>
      </c>
      <c r="E264" s="58">
        <v>1019</v>
      </c>
      <c r="F264" s="57" t="s">
        <v>412</v>
      </c>
      <c r="G264" s="59">
        <v>0.84279999999999999</v>
      </c>
      <c r="H264" s="60">
        <v>0.84279999999999999</v>
      </c>
      <c r="I264">
        <f t="shared" si="8"/>
        <v>1.863052279528252E-2</v>
      </c>
      <c r="J264">
        <f t="shared" si="9"/>
        <v>1.863052279528252E-2</v>
      </c>
    </row>
    <row r="265" spans="1:10">
      <c r="A265" s="57" t="s">
        <v>193</v>
      </c>
      <c r="B265" s="57" t="s">
        <v>16</v>
      </c>
      <c r="C265" s="58">
        <v>28</v>
      </c>
      <c r="D265" s="58">
        <v>112</v>
      </c>
      <c r="E265" s="58">
        <v>815</v>
      </c>
      <c r="F265" s="57" t="s">
        <v>495</v>
      </c>
      <c r="G265" s="59">
        <v>0.84240000000000004</v>
      </c>
      <c r="H265" s="60">
        <v>0.84240000000000004</v>
      </c>
      <c r="I265">
        <f t="shared" si="8"/>
        <v>3.862274493108403E-2</v>
      </c>
      <c r="J265">
        <f t="shared" si="9"/>
        <v>3.862274493108403E-2</v>
      </c>
    </row>
    <row r="266" spans="1:10">
      <c r="A266" s="57" t="s">
        <v>223</v>
      </c>
      <c r="B266" s="57" t="s">
        <v>117</v>
      </c>
      <c r="C266" s="58">
        <v>14</v>
      </c>
      <c r="D266" s="58">
        <v>84</v>
      </c>
      <c r="E266" s="58">
        <v>840</v>
      </c>
      <c r="F266" s="57" t="s">
        <v>421</v>
      </c>
      <c r="G266" s="59">
        <v>0.84389999999999998</v>
      </c>
      <c r="H266" s="60">
        <v>0.84219999999999995</v>
      </c>
      <c r="I266">
        <f t="shared" si="8"/>
        <v>2.9018638218787224E-2</v>
      </c>
      <c r="J266">
        <f t="shared" si="9"/>
        <v>2.8960181428916459E-2</v>
      </c>
    </row>
    <row r="267" spans="1:10">
      <c r="A267" s="57" t="s">
        <v>431</v>
      </c>
      <c r="B267" s="57" t="s">
        <v>514</v>
      </c>
      <c r="C267" s="58">
        <v>4</v>
      </c>
      <c r="D267" s="58">
        <v>16</v>
      </c>
      <c r="E267" s="58">
        <v>-1</v>
      </c>
      <c r="F267" s="57" t="s">
        <v>92</v>
      </c>
      <c r="G267" s="59">
        <v>0.84160000000000001</v>
      </c>
      <c r="H267" s="60">
        <v>0.84160000000000001</v>
      </c>
      <c r="I267">
        <f t="shared" si="8"/>
        <v>5.51229516585272E-3</v>
      </c>
      <c r="J267">
        <f t="shared" si="9"/>
        <v>5.51229516585272E-3</v>
      </c>
    </row>
    <row r="268" spans="1:10">
      <c r="A268" s="57" t="s">
        <v>93</v>
      </c>
      <c r="B268" s="57" t="s">
        <v>16</v>
      </c>
      <c r="C268" s="58">
        <v>12</v>
      </c>
      <c r="D268" s="58">
        <v>48</v>
      </c>
      <c r="E268" s="58">
        <v>4373</v>
      </c>
      <c r="F268" s="57" t="s">
        <v>495</v>
      </c>
      <c r="G268" s="59">
        <v>0.83919999999999995</v>
      </c>
      <c r="H268" s="60">
        <v>0.83919999999999995</v>
      </c>
      <c r="I268">
        <f t="shared" si="8"/>
        <v>1.6489727078838886E-2</v>
      </c>
      <c r="J268">
        <f t="shared" si="9"/>
        <v>1.6489727078838886E-2</v>
      </c>
    </row>
    <row r="269" spans="1:10">
      <c r="A269" s="57" t="s">
        <v>288</v>
      </c>
      <c r="B269" s="57" t="s">
        <v>247</v>
      </c>
      <c r="C269" s="58">
        <v>176</v>
      </c>
      <c r="D269" s="58">
        <v>1248</v>
      </c>
      <c r="E269" s="58">
        <v>11232</v>
      </c>
      <c r="F269" s="57" t="s">
        <v>410</v>
      </c>
      <c r="G269" s="59">
        <v>0.83250000000000002</v>
      </c>
      <c r="H269" s="60">
        <v>0.83250000000000002</v>
      </c>
      <c r="I269">
        <f t="shared" si="8"/>
        <v>0.42530998882443727</v>
      </c>
      <c r="J269">
        <f t="shared" si="9"/>
        <v>0.42530998882443727</v>
      </c>
    </row>
    <row r="270" spans="1:10">
      <c r="A270" s="57" t="s">
        <v>146</v>
      </c>
      <c r="B270" s="57" t="s">
        <v>100</v>
      </c>
      <c r="C270" s="58">
        <v>130</v>
      </c>
      <c r="D270" s="58">
        <v>130</v>
      </c>
      <c r="E270" s="58">
        <v>520</v>
      </c>
      <c r="F270" s="57" t="s">
        <v>101</v>
      </c>
      <c r="G270" s="59">
        <v>0.83079999999999998</v>
      </c>
      <c r="H270" s="60">
        <v>0.83079999999999998</v>
      </c>
      <c r="I270">
        <f t="shared" si="8"/>
        <v>4.4212654994412216E-2</v>
      </c>
      <c r="J270">
        <f t="shared" si="9"/>
        <v>4.4212654994412216E-2</v>
      </c>
    </row>
    <row r="271" spans="1:10">
      <c r="A271" s="57" t="s">
        <v>371</v>
      </c>
      <c r="B271" s="57" t="s">
        <v>16</v>
      </c>
      <c r="C271" s="58">
        <v>44</v>
      </c>
      <c r="D271" s="58">
        <v>164</v>
      </c>
      <c r="E271" s="58">
        <v>1576</v>
      </c>
      <c r="F271" s="57" t="s">
        <v>495</v>
      </c>
      <c r="G271" s="59">
        <v>0.82779999999999998</v>
      </c>
      <c r="H271" s="60">
        <v>0.82779999999999998</v>
      </c>
      <c r="I271">
        <f t="shared" si="8"/>
        <v>5.5574559015568001E-2</v>
      </c>
      <c r="J271">
        <f t="shared" si="9"/>
        <v>5.5574559015568001E-2</v>
      </c>
    </row>
    <row r="272" spans="1:10">
      <c r="A272" s="57" t="s">
        <v>116</v>
      </c>
      <c r="B272" s="57" t="s">
        <v>117</v>
      </c>
      <c r="C272" s="58">
        <v>2</v>
      </c>
      <c r="D272" s="58">
        <v>7</v>
      </c>
      <c r="E272" s="58">
        <v>70</v>
      </c>
      <c r="F272" s="57" t="s">
        <v>421</v>
      </c>
      <c r="G272" s="59">
        <v>0.87409999999999999</v>
      </c>
      <c r="H272" s="60">
        <v>0.82430000000000003</v>
      </c>
      <c r="I272">
        <f t="shared" si="8"/>
        <v>2.5047588248056554E-3</v>
      </c>
      <c r="J272">
        <f t="shared" si="9"/>
        <v>2.3620554848270245E-3</v>
      </c>
    </row>
    <row r="273" spans="1:10">
      <c r="A273" s="57" t="s">
        <v>331</v>
      </c>
      <c r="B273" s="57" t="s">
        <v>13</v>
      </c>
      <c r="C273" s="58">
        <v>420</v>
      </c>
      <c r="D273" s="58">
        <v>1680</v>
      </c>
      <c r="E273" s="58">
        <v>14146</v>
      </c>
      <c r="F273" s="57" t="s">
        <v>412</v>
      </c>
      <c r="G273" s="59">
        <v>0.92490000000000006</v>
      </c>
      <c r="H273" s="60">
        <v>0.81979999999999997</v>
      </c>
      <c r="I273">
        <f t="shared" si="8"/>
        <v>0.63607864648788504</v>
      </c>
      <c r="J273">
        <f t="shared" si="9"/>
        <v>0.56379854513003358</v>
      </c>
    </row>
    <row r="274" spans="1:10">
      <c r="A274" s="57" t="s">
        <v>394</v>
      </c>
      <c r="B274" s="57" t="s">
        <v>98</v>
      </c>
      <c r="C274" s="58">
        <v>86</v>
      </c>
      <c r="D274" s="58">
        <v>344</v>
      </c>
      <c r="E274" s="58">
        <v>19405</v>
      </c>
      <c r="F274" s="57" t="s">
        <v>19</v>
      </c>
      <c r="G274" s="59">
        <v>0.81089999999999995</v>
      </c>
      <c r="H274" s="60">
        <v>0.81089999999999995</v>
      </c>
      <c r="I274">
        <f t="shared" si="8"/>
        <v>0.11419116352754796</v>
      </c>
      <c r="J274">
        <f t="shared" si="9"/>
        <v>0.11419116352754796</v>
      </c>
    </row>
    <row r="275" spans="1:10">
      <c r="A275" s="57" t="s">
        <v>305</v>
      </c>
      <c r="B275" s="57" t="s">
        <v>18</v>
      </c>
      <c r="C275" s="58">
        <v>57</v>
      </c>
      <c r="D275" s="58">
        <v>456</v>
      </c>
      <c r="E275" s="58">
        <v>6598</v>
      </c>
      <c r="F275" s="57" t="s">
        <v>19</v>
      </c>
      <c r="G275" s="59">
        <v>1</v>
      </c>
      <c r="H275" s="60">
        <v>0.81079999999999997</v>
      </c>
      <c r="I275">
        <f t="shared" si="8"/>
        <v>0.18666874076378626</v>
      </c>
      <c r="J275">
        <f t="shared" si="9"/>
        <v>0.15135101501127787</v>
      </c>
    </row>
    <row r="276" spans="1:10">
      <c r="A276" s="57" t="s">
        <v>360</v>
      </c>
      <c r="B276" s="57" t="s">
        <v>150</v>
      </c>
      <c r="C276" s="58">
        <v>10</v>
      </c>
      <c r="D276" s="58">
        <v>20</v>
      </c>
      <c r="E276" s="58">
        <v>-1</v>
      </c>
      <c r="F276" s="57" t="s">
        <v>443</v>
      </c>
      <c r="G276" s="59">
        <v>0.80220000000000002</v>
      </c>
      <c r="H276" s="60">
        <v>0.80220000000000002</v>
      </c>
      <c r="I276">
        <f t="shared" si="8"/>
        <v>6.5677922737153224E-3</v>
      </c>
      <c r="J276">
        <f t="shared" si="9"/>
        <v>6.5677922737153224E-3</v>
      </c>
    </row>
    <row r="277" spans="1:10">
      <c r="A277" s="57" t="s">
        <v>319</v>
      </c>
      <c r="B277" s="57" t="s">
        <v>54</v>
      </c>
      <c r="C277" s="58">
        <v>156</v>
      </c>
      <c r="D277" s="58">
        <v>312</v>
      </c>
      <c r="E277" s="58">
        <v>2122</v>
      </c>
      <c r="F277" s="57" t="s">
        <v>415</v>
      </c>
      <c r="G277" s="59">
        <v>0.80179999999999996</v>
      </c>
      <c r="H277" s="60">
        <v>0.80179999999999996</v>
      </c>
      <c r="I277">
        <f t="shared" si="8"/>
        <v>0.10240647118301315</v>
      </c>
      <c r="J277">
        <f t="shared" si="9"/>
        <v>0.10240647118301315</v>
      </c>
    </row>
    <row r="278" spans="1:10">
      <c r="A278" s="57" t="s">
        <v>374</v>
      </c>
      <c r="B278" s="57" t="s">
        <v>366</v>
      </c>
      <c r="C278" s="58">
        <v>12</v>
      </c>
      <c r="D278" s="58">
        <v>48</v>
      </c>
      <c r="E278" s="58">
        <v>440</v>
      </c>
      <c r="F278" s="57" t="s">
        <v>451</v>
      </c>
      <c r="G278" s="59">
        <v>0.80120000000000002</v>
      </c>
      <c r="H278" s="60">
        <v>0.80120000000000002</v>
      </c>
      <c r="I278">
        <f t="shared" si="8"/>
        <v>1.5743052115783741E-2</v>
      </c>
      <c r="J278">
        <f t="shared" si="9"/>
        <v>1.5743052115783741E-2</v>
      </c>
    </row>
    <row r="279" spans="1:10">
      <c r="A279" s="57" t="s">
        <v>273</v>
      </c>
      <c r="B279" s="57" t="s">
        <v>51</v>
      </c>
      <c r="C279" s="58">
        <v>2</v>
      </c>
      <c r="D279" s="58">
        <v>8</v>
      </c>
      <c r="E279" s="58">
        <v>28</v>
      </c>
      <c r="F279" s="57" t="s">
        <v>414</v>
      </c>
      <c r="G279" s="59">
        <v>0.79949999999999999</v>
      </c>
      <c r="H279" s="60">
        <v>0.79949999999999999</v>
      </c>
      <c r="I279">
        <f t="shared" si="8"/>
        <v>2.6182747059762652E-3</v>
      </c>
      <c r="J279">
        <f t="shared" si="9"/>
        <v>2.6182747059762652E-3</v>
      </c>
    </row>
    <row r="280" spans="1:10">
      <c r="A280" s="57" t="s">
        <v>267</v>
      </c>
      <c r="B280" s="57" t="s">
        <v>16</v>
      </c>
      <c r="C280" s="58">
        <v>22</v>
      </c>
      <c r="D280" s="58">
        <v>84</v>
      </c>
      <c r="E280" s="58">
        <v>1156</v>
      </c>
      <c r="F280" s="57" t="s">
        <v>495</v>
      </c>
      <c r="G280" s="59">
        <v>0.79510000000000003</v>
      </c>
      <c r="H280" s="60">
        <v>0.79510000000000003</v>
      </c>
      <c r="I280">
        <f t="shared" si="8"/>
        <v>2.7340584486026449E-2</v>
      </c>
      <c r="J280">
        <f t="shared" si="9"/>
        <v>2.7340584486026449E-2</v>
      </c>
    </row>
    <row r="281" spans="1:10">
      <c r="A281" s="57" t="s">
        <v>246</v>
      </c>
      <c r="B281" s="57" t="s">
        <v>247</v>
      </c>
      <c r="C281" s="58">
        <v>158</v>
      </c>
      <c r="D281" s="58">
        <v>632</v>
      </c>
      <c r="E281" s="58">
        <v>4550</v>
      </c>
      <c r="F281" s="57" t="s">
        <v>410</v>
      </c>
      <c r="G281" s="59">
        <v>0.79500000000000004</v>
      </c>
      <c r="H281" s="60">
        <v>0.79500000000000004</v>
      </c>
      <c r="I281">
        <f t="shared" si="8"/>
        <v>0.20567947830999295</v>
      </c>
      <c r="J281">
        <f t="shared" si="9"/>
        <v>0.20567947830999295</v>
      </c>
    </row>
    <row r="282" spans="1:10">
      <c r="A282" s="57" t="s">
        <v>340</v>
      </c>
      <c r="B282" s="57" t="s">
        <v>174</v>
      </c>
      <c r="C282" s="58">
        <v>72</v>
      </c>
      <c r="D282" s="58">
        <v>864</v>
      </c>
      <c r="E282" s="58">
        <v>0</v>
      </c>
      <c r="F282" s="57" t="s">
        <v>60</v>
      </c>
      <c r="G282" s="59">
        <v>0.79379999999999995</v>
      </c>
      <c r="H282" s="60">
        <v>0.79379999999999995</v>
      </c>
      <c r="I282">
        <f t="shared" si="8"/>
        <v>0.2807576458451877</v>
      </c>
      <c r="J282">
        <f t="shared" si="9"/>
        <v>0.2807576458451877</v>
      </c>
    </row>
    <row r="283" spans="1:10">
      <c r="A283" s="57" t="s">
        <v>325</v>
      </c>
      <c r="B283" s="57" t="s">
        <v>138</v>
      </c>
      <c r="C283" s="58">
        <v>6</v>
      </c>
      <c r="D283" s="58">
        <v>24</v>
      </c>
      <c r="E283" s="58">
        <v>146</v>
      </c>
      <c r="F283" s="57" t="s">
        <v>470</v>
      </c>
      <c r="G283" s="59">
        <v>0.78580000000000005</v>
      </c>
      <c r="H283" s="60">
        <v>0.78580000000000005</v>
      </c>
      <c r="I283">
        <f t="shared" si="8"/>
        <v>7.7202261311675397E-3</v>
      </c>
      <c r="J283">
        <f t="shared" si="9"/>
        <v>7.7202261311675397E-3</v>
      </c>
    </row>
    <row r="284" spans="1:10">
      <c r="A284" s="57" t="s">
        <v>487</v>
      </c>
      <c r="B284" s="57" t="s">
        <v>13</v>
      </c>
      <c r="C284" s="58">
        <v>9</v>
      </c>
      <c r="D284" s="58">
        <v>18</v>
      </c>
      <c r="E284" s="58">
        <v>139</v>
      </c>
      <c r="F284" s="57" t="s">
        <v>412</v>
      </c>
      <c r="G284" s="59">
        <v>0.85509999999999997</v>
      </c>
      <c r="H284" s="60">
        <v>0.77859999999999996</v>
      </c>
      <c r="I284">
        <f t="shared" si="8"/>
        <v>6.3008068510702741E-3</v>
      </c>
      <c r="J284">
        <f t="shared" si="9"/>
        <v>5.7371163773164728E-3</v>
      </c>
    </row>
    <row r="285" spans="1:10">
      <c r="A285" s="57" t="s">
        <v>380</v>
      </c>
      <c r="B285" s="57" t="s">
        <v>16</v>
      </c>
      <c r="C285" s="58">
        <v>62</v>
      </c>
      <c r="D285" s="58">
        <v>124</v>
      </c>
      <c r="E285" s="58">
        <v>982</v>
      </c>
      <c r="F285" s="57" t="s">
        <v>495</v>
      </c>
      <c r="G285" s="59">
        <v>0.9294</v>
      </c>
      <c r="H285" s="60">
        <v>0.7752</v>
      </c>
      <c r="I285">
        <f t="shared" si="8"/>
        <v>4.7177085593348697E-2</v>
      </c>
      <c r="J285">
        <f t="shared" si="9"/>
        <v>3.934977055300614E-2</v>
      </c>
    </row>
    <row r="286" spans="1:10">
      <c r="A286" s="57" t="s">
        <v>64</v>
      </c>
      <c r="B286" s="57" t="s">
        <v>16</v>
      </c>
      <c r="C286" s="58">
        <v>20</v>
      </c>
      <c r="D286" s="58">
        <v>120</v>
      </c>
      <c r="E286" s="58">
        <v>1428</v>
      </c>
      <c r="F286" s="57" t="s">
        <v>495</v>
      </c>
      <c r="G286" s="59">
        <v>1</v>
      </c>
      <c r="H286" s="60">
        <v>0.76770000000000005</v>
      </c>
      <c r="I286">
        <f t="shared" si="8"/>
        <v>4.9123352832575337E-2</v>
      </c>
      <c r="J286">
        <f t="shared" si="9"/>
        <v>3.7711997969568083E-2</v>
      </c>
    </row>
    <row r="287" spans="1:10">
      <c r="A287" s="57" t="s">
        <v>165</v>
      </c>
      <c r="B287" s="57" t="s">
        <v>10</v>
      </c>
      <c r="C287" s="58">
        <v>1180</v>
      </c>
      <c r="D287" s="58">
        <v>4720</v>
      </c>
      <c r="E287" s="58">
        <v>44840</v>
      </c>
      <c r="F287" s="57" t="s">
        <v>11</v>
      </c>
      <c r="G287" s="59">
        <v>0.80600000000000005</v>
      </c>
      <c r="H287" s="60">
        <v>0.75390000000000001</v>
      </c>
      <c r="I287">
        <f t="shared" si="8"/>
        <v>1.5573412804001918</v>
      </c>
      <c r="J287">
        <f t="shared" si="9"/>
        <v>1.4566744308854893</v>
      </c>
    </row>
    <row r="288" spans="1:10">
      <c r="A288" s="57" t="s">
        <v>80</v>
      </c>
      <c r="B288" s="57" t="s">
        <v>16</v>
      </c>
      <c r="C288" s="58">
        <v>7</v>
      </c>
      <c r="D288" s="58">
        <v>14</v>
      </c>
      <c r="E288" s="58">
        <v>58</v>
      </c>
      <c r="F288" s="57" t="s">
        <v>495</v>
      </c>
      <c r="G288" s="59">
        <v>0.97150000000000003</v>
      </c>
      <c r="H288" s="60">
        <v>0.74470000000000003</v>
      </c>
      <c r="I288">
        <f t="shared" si="8"/>
        <v>5.5677226822988092E-3</v>
      </c>
      <c r="J288">
        <f t="shared" si="9"/>
        <v>4.2679187663488662E-3</v>
      </c>
    </row>
    <row r="289" spans="1:10">
      <c r="A289" s="57" t="s">
        <v>350</v>
      </c>
      <c r="B289" s="57" t="s">
        <v>150</v>
      </c>
      <c r="C289" s="58">
        <v>128</v>
      </c>
      <c r="D289" s="58">
        <v>1024</v>
      </c>
      <c r="E289" s="58">
        <v>8724</v>
      </c>
      <c r="F289" s="57" t="s">
        <v>443</v>
      </c>
      <c r="G289" s="59">
        <v>0.73570000000000002</v>
      </c>
      <c r="H289" s="60">
        <v>0.73570000000000002</v>
      </c>
      <c r="I289">
        <f t="shared" si="8"/>
        <v>0.30839509912683244</v>
      </c>
      <c r="J289">
        <f t="shared" si="9"/>
        <v>0.30839509912683244</v>
      </c>
    </row>
    <row r="290" spans="1:10">
      <c r="A290" s="57" t="s">
        <v>326</v>
      </c>
      <c r="B290" s="57" t="s">
        <v>98</v>
      </c>
      <c r="C290" s="58">
        <v>6</v>
      </c>
      <c r="D290" s="58">
        <v>24</v>
      </c>
      <c r="E290" s="58">
        <v>1354</v>
      </c>
      <c r="F290" s="57" t="s">
        <v>19</v>
      </c>
      <c r="G290" s="59">
        <v>0.73029999999999995</v>
      </c>
      <c r="H290" s="60">
        <v>0.73029999999999995</v>
      </c>
      <c r="I290">
        <f t="shared" si="8"/>
        <v>7.1749569147259535E-3</v>
      </c>
      <c r="J290">
        <f t="shared" si="9"/>
        <v>7.1749569147259535E-3</v>
      </c>
    </row>
    <row r="291" spans="1:10">
      <c r="A291" s="57" t="s">
        <v>78</v>
      </c>
      <c r="B291" s="57" t="s">
        <v>32</v>
      </c>
      <c r="C291" s="58">
        <v>10</v>
      </c>
      <c r="D291" s="58">
        <v>40</v>
      </c>
      <c r="E291" s="58">
        <v>539</v>
      </c>
      <c r="F291" s="57" t="s">
        <v>409</v>
      </c>
      <c r="G291" s="59">
        <v>0.72709999999999997</v>
      </c>
      <c r="H291" s="60">
        <v>0.72709999999999997</v>
      </c>
      <c r="I291">
        <f t="shared" si="8"/>
        <v>1.1905863281521841E-2</v>
      </c>
      <c r="J291">
        <f t="shared" si="9"/>
        <v>1.1905863281521841E-2</v>
      </c>
    </row>
    <row r="292" spans="1:10">
      <c r="A292" s="57" t="s">
        <v>147</v>
      </c>
      <c r="B292" s="57" t="s">
        <v>13</v>
      </c>
      <c r="C292" s="58">
        <v>112</v>
      </c>
      <c r="D292" s="58">
        <v>276</v>
      </c>
      <c r="E292" s="58">
        <v>1634</v>
      </c>
      <c r="F292" s="57" t="s">
        <v>412</v>
      </c>
      <c r="G292" s="59">
        <v>0.87529999999999997</v>
      </c>
      <c r="H292" s="60">
        <v>0.70469999999999999</v>
      </c>
      <c r="I292">
        <f t="shared" si="8"/>
        <v>9.8894642689012338E-2</v>
      </c>
      <c r="J292">
        <f t="shared" si="9"/>
        <v>7.9619621504566418E-2</v>
      </c>
    </row>
    <row r="293" spans="1:10">
      <c r="A293" s="57" t="s">
        <v>342</v>
      </c>
      <c r="B293" s="57" t="s">
        <v>516</v>
      </c>
      <c r="C293" s="58">
        <v>2</v>
      </c>
      <c r="D293" s="58">
        <v>2</v>
      </c>
      <c r="E293" s="58">
        <v>37</v>
      </c>
      <c r="F293" s="57" t="s">
        <v>19</v>
      </c>
      <c r="G293" s="59">
        <v>0.69840000000000002</v>
      </c>
      <c r="H293" s="60">
        <v>0.69840000000000002</v>
      </c>
      <c r="I293">
        <f t="shared" si="8"/>
        <v>5.7179582697117692E-4</v>
      </c>
      <c r="J293">
        <f t="shared" si="9"/>
        <v>5.7179582697117692E-4</v>
      </c>
    </row>
    <row r="294" spans="1:10">
      <c r="A294" s="57" t="s">
        <v>311</v>
      </c>
      <c r="B294" s="57" t="s">
        <v>13</v>
      </c>
      <c r="C294" s="58">
        <v>69</v>
      </c>
      <c r="D294" s="58">
        <v>273</v>
      </c>
      <c r="E294" s="58">
        <v>1904</v>
      </c>
      <c r="F294" s="57" t="s">
        <v>412</v>
      </c>
      <c r="G294" s="59">
        <v>0.69430000000000003</v>
      </c>
      <c r="H294" s="60">
        <v>0.69430000000000003</v>
      </c>
      <c r="I294">
        <f t="shared" si="8"/>
        <v>7.7591932308019806E-2</v>
      </c>
      <c r="J294">
        <f t="shared" si="9"/>
        <v>7.7591932308019806E-2</v>
      </c>
    </row>
    <row r="295" spans="1:10">
      <c r="A295" s="57" t="s">
        <v>144</v>
      </c>
      <c r="B295" s="57" t="s">
        <v>16</v>
      </c>
      <c r="C295" s="58">
        <v>14</v>
      </c>
      <c r="D295" s="58">
        <v>14</v>
      </c>
      <c r="E295" s="58">
        <v>46</v>
      </c>
      <c r="F295" s="57" t="s">
        <v>495</v>
      </c>
      <c r="G295" s="59">
        <v>0.94399999999999995</v>
      </c>
      <c r="H295" s="60">
        <v>0.65429999999999999</v>
      </c>
      <c r="I295">
        <f t="shared" si="8"/>
        <v>5.4101185919609631E-3</v>
      </c>
      <c r="J295">
        <f t="shared" si="9"/>
        <v>3.7498311384746375E-3</v>
      </c>
    </row>
    <row r="296" spans="1:10">
      <c r="A296" s="57" t="s">
        <v>375</v>
      </c>
      <c r="B296" s="57" t="s">
        <v>517</v>
      </c>
      <c r="C296" s="58">
        <v>12</v>
      </c>
      <c r="D296" s="58">
        <v>24</v>
      </c>
      <c r="E296" s="58">
        <v>96</v>
      </c>
      <c r="F296" s="57" t="s">
        <v>473</v>
      </c>
      <c r="G296" s="59">
        <v>0.63839999999999997</v>
      </c>
      <c r="H296" s="60">
        <v>0.63839999999999997</v>
      </c>
      <c r="I296">
        <f t="shared" si="8"/>
        <v>6.2720696896632179E-3</v>
      </c>
      <c r="J296">
        <f t="shared" si="9"/>
        <v>6.2720696896632179E-3</v>
      </c>
    </row>
    <row r="297" spans="1:10">
      <c r="A297" s="57" t="s">
        <v>307</v>
      </c>
      <c r="B297" s="57" t="s">
        <v>308</v>
      </c>
      <c r="C297" s="58">
        <v>54</v>
      </c>
      <c r="D297" s="58">
        <v>216</v>
      </c>
      <c r="E297" s="58">
        <v>1944</v>
      </c>
      <c r="F297" s="57" t="s">
        <v>179</v>
      </c>
      <c r="G297" s="59">
        <v>0.61450000000000005</v>
      </c>
      <c r="H297" s="60">
        <v>0.61450000000000005</v>
      </c>
      <c r="I297">
        <f t="shared" si="8"/>
        <v>5.4335340568111574E-2</v>
      </c>
      <c r="J297">
        <f t="shared" si="9"/>
        <v>5.4335340568111574E-2</v>
      </c>
    </row>
    <row r="298" spans="1:10">
      <c r="A298" s="57" t="s">
        <v>424</v>
      </c>
      <c r="B298" s="57" t="s">
        <v>16</v>
      </c>
      <c r="C298" s="58">
        <v>24</v>
      </c>
      <c r="D298" s="58">
        <v>96</v>
      </c>
      <c r="E298" s="58">
        <v>675</v>
      </c>
      <c r="F298" s="57" t="s">
        <v>495</v>
      </c>
      <c r="G298" s="59">
        <v>0.60099999999999998</v>
      </c>
      <c r="H298" s="60">
        <v>0.60099999999999998</v>
      </c>
      <c r="I298">
        <f t="shared" si="8"/>
        <v>2.3618508041902218E-2</v>
      </c>
      <c r="J298">
        <f t="shared" si="9"/>
        <v>2.3618508041902218E-2</v>
      </c>
    </row>
    <row r="299" spans="1:10">
      <c r="A299" s="57" t="s">
        <v>256</v>
      </c>
      <c r="B299" s="57" t="s">
        <v>150</v>
      </c>
      <c r="C299" s="58">
        <v>62</v>
      </c>
      <c r="D299" s="58">
        <v>248</v>
      </c>
      <c r="E299" s="58">
        <v>2232</v>
      </c>
      <c r="F299" s="57" t="s">
        <v>443</v>
      </c>
      <c r="G299" s="59">
        <v>0.58889999999999998</v>
      </c>
      <c r="H299" s="60">
        <v>0.58889999999999998</v>
      </c>
      <c r="I299">
        <f t="shared" si="8"/>
        <v>5.9786067798414132E-2</v>
      </c>
      <c r="J299">
        <f t="shared" si="9"/>
        <v>5.9786067798414132E-2</v>
      </c>
    </row>
    <row r="300" spans="1:10">
      <c r="A300" s="57" t="s">
        <v>506</v>
      </c>
      <c r="B300" s="57" t="s">
        <v>100</v>
      </c>
      <c r="C300" s="58">
        <v>1</v>
      </c>
      <c r="D300" s="58">
        <v>1</v>
      </c>
      <c r="E300" s="58">
        <v>-1</v>
      </c>
      <c r="F300" s="57" t="s">
        <v>101</v>
      </c>
      <c r="G300" s="59">
        <v>0.57999999999999996</v>
      </c>
      <c r="H300" s="60">
        <v>0.57999999999999996</v>
      </c>
      <c r="I300">
        <f t="shared" si="8"/>
        <v>2.3742953869078075E-4</v>
      </c>
      <c r="J300">
        <f t="shared" si="9"/>
        <v>2.3742953869078075E-4</v>
      </c>
    </row>
    <row r="301" spans="1:10">
      <c r="A301" s="57" t="s">
        <v>447</v>
      </c>
      <c r="B301" s="57" t="s">
        <v>516</v>
      </c>
      <c r="C301" s="58">
        <v>12</v>
      </c>
      <c r="D301" s="58">
        <v>48</v>
      </c>
      <c r="E301" s="58">
        <v>4800</v>
      </c>
      <c r="F301" s="57" t="s">
        <v>19</v>
      </c>
      <c r="G301" s="59">
        <v>0.57469999999999999</v>
      </c>
      <c r="H301" s="60">
        <v>0.57469999999999999</v>
      </c>
      <c r="I301">
        <f t="shared" si="8"/>
        <v>1.1292476349152418E-2</v>
      </c>
      <c r="J301">
        <f t="shared" si="9"/>
        <v>1.1292476349152418E-2</v>
      </c>
    </row>
    <row r="302" spans="1:10">
      <c r="A302" s="57" t="s">
        <v>202</v>
      </c>
      <c r="B302" s="57" t="s">
        <v>203</v>
      </c>
      <c r="C302" s="58">
        <v>408</v>
      </c>
      <c r="D302" s="58">
        <v>912</v>
      </c>
      <c r="E302" s="58">
        <v>5828</v>
      </c>
      <c r="F302" s="57" t="s">
        <v>204</v>
      </c>
      <c r="G302" s="59">
        <v>0.9446</v>
      </c>
      <c r="H302" s="60">
        <v>0.57330000000000003</v>
      </c>
      <c r="I302">
        <f t="shared" si="8"/>
        <v>0.35265458505094499</v>
      </c>
      <c r="J302">
        <f t="shared" si="9"/>
        <v>0.21403437815975734</v>
      </c>
    </row>
    <row r="303" spans="1:10">
      <c r="A303" s="57" t="s">
        <v>376</v>
      </c>
      <c r="B303" s="57" t="s">
        <v>203</v>
      </c>
      <c r="C303" s="58">
        <v>22</v>
      </c>
      <c r="D303" s="58">
        <v>22</v>
      </c>
      <c r="E303" s="58">
        <v>2200</v>
      </c>
      <c r="F303" s="57" t="s">
        <v>204</v>
      </c>
      <c r="G303" s="59">
        <v>0.70499999999999996</v>
      </c>
      <c r="H303" s="60">
        <v>0.48980000000000001</v>
      </c>
      <c r="I303">
        <f t="shared" si="8"/>
        <v>6.3491933536103627E-3</v>
      </c>
      <c r="J303">
        <f t="shared" si="9"/>
        <v>4.4111133398558227E-3</v>
      </c>
    </row>
    <row r="304" spans="1:10">
      <c r="A304" s="57" t="s">
        <v>280</v>
      </c>
      <c r="B304" s="57" t="s">
        <v>281</v>
      </c>
      <c r="C304" s="58">
        <v>94</v>
      </c>
      <c r="D304" s="58">
        <v>220</v>
      </c>
      <c r="E304" s="58">
        <v>8463</v>
      </c>
      <c r="F304" s="57" t="s">
        <v>19</v>
      </c>
      <c r="G304" s="59">
        <v>0.4723</v>
      </c>
      <c r="H304" s="60">
        <v>0.4723</v>
      </c>
      <c r="I304">
        <f t="shared" si="8"/>
        <v>4.2535092495179776E-2</v>
      </c>
      <c r="J304">
        <f t="shared" si="9"/>
        <v>4.2535092495179776E-2</v>
      </c>
    </row>
    <row r="305" spans="1:10">
      <c r="A305" s="57" t="s">
        <v>373</v>
      </c>
      <c r="B305" s="57" t="s">
        <v>98</v>
      </c>
      <c r="C305" s="58">
        <v>44</v>
      </c>
      <c r="D305" s="58">
        <v>112</v>
      </c>
      <c r="E305" s="58">
        <v>28692800</v>
      </c>
      <c r="F305" s="57" t="s">
        <v>19</v>
      </c>
      <c r="G305" s="59">
        <v>0.46039999999999998</v>
      </c>
      <c r="H305" s="60">
        <v>0.46039999999999998</v>
      </c>
      <c r="I305">
        <f t="shared" si="8"/>
        <v>2.1108632201176501E-2</v>
      </c>
      <c r="J305">
        <f t="shared" si="9"/>
        <v>2.1108632201176501E-2</v>
      </c>
    </row>
    <row r="306" spans="1:10">
      <c r="A306" s="57" t="s">
        <v>345</v>
      </c>
      <c r="B306" s="57" t="s">
        <v>281</v>
      </c>
      <c r="C306" s="58">
        <v>40</v>
      </c>
      <c r="D306" s="58">
        <v>320</v>
      </c>
      <c r="E306" s="58">
        <v>52800</v>
      </c>
      <c r="F306" s="57" t="s">
        <v>19</v>
      </c>
      <c r="G306" s="59">
        <v>0.89510000000000001</v>
      </c>
      <c r="H306" s="60">
        <v>0.42520000000000002</v>
      </c>
      <c r="I306">
        <f t="shared" si="8"/>
        <v>0.1172541683211685</v>
      </c>
      <c r="J306">
        <f t="shared" si="9"/>
        <v>5.5699332331762767E-2</v>
      </c>
    </row>
    <row r="307" spans="1:10">
      <c r="A307" s="57" t="s">
        <v>301</v>
      </c>
      <c r="B307" s="57" t="s">
        <v>29</v>
      </c>
      <c r="C307" s="58">
        <v>48</v>
      </c>
      <c r="D307" s="58">
        <v>192</v>
      </c>
      <c r="E307" s="58">
        <v>1327</v>
      </c>
      <c r="F307" s="57" t="s">
        <v>30</v>
      </c>
      <c r="G307" s="59">
        <v>0.65739999999999998</v>
      </c>
      <c r="H307" s="60">
        <v>0.41499999999999998</v>
      </c>
      <c r="I307">
        <f t="shared" si="8"/>
        <v>5.1669907443416034E-2</v>
      </c>
      <c r="J307">
        <f t="shared" si="9"/>
        <v>3.2617906280830021E-2</v>
      </c>
    </row>
    <row r="308" spans="1:10">
      <c r="A308" s="57" t="s">
        <v>484</v>
      </c>
      <c r="B308" s="57" t="s">
        <v>516</v>
      </c>
      <c r="C308" s="58">
        <v>2</v>
      </c>
      <c r="D308" s="58">
        <v>4</v>
      </c>
      <c r="E308" s="58">
        <v>400</v>
      </c>
      <c r="F308" s="57" t="s">
        <v>19</v>
      </c>
      <c r="G308" s="59">
        <v>0.41470000000000001</v>
      </c>
      <c r="H308" s="60">
        <v>0.41470000000000001</v>
      </c>
      <c r="I308">
        <f t="shared" si="8"/>
        <v>6.7904848065563305E-4</v>
      </c>
      <c r="J308">
        <f t="shared" si="9"/>
        <v>6.7904848065563305E-4</v>
      </c>
    </row>
    <row r="309" spans="1:10">
      <c r="A309" s="57" t="s">
        <v>468</v>
      </c>
      <c r="B309" s="57" t="s">
        <v>516</v>
      </c>
      <c r="C309" s="58">
        <v>2</v>
      </c>
      <c r="D309" s="58">
        <v>8</v>
      </c>
      <c r="E309" s="58">
        <v>800</v>
      </c>
      <c r="F309" s="57" t="s">
        <v>19</v>
      </c>
      <c r="G309" s="59">
        <v>0.41320000000000001</v>
      </c>
      <c r="H309" s="60">
        <v>0.3972</v>
      </c>
      <c r="I309">
        <f t="shared" si="8"/>
        <v>1.3531846260280086E-3</v>
      </c>
      <c r="J309">
        <f t="shared" si="9"/>
        <v>1.3007863830065947E-3</v>
      </c>
    </row>
    <row r="310" spans="1:10">
      <c r="A310" s="57" t="s">
        <v>327</v>
      </c>
      <c r="B310" s="57" t="s">
        <v>138</v>
      </c>
      <c r="C310" s="58">
        <v>44</v>
      </c>
      <c r="D310" s="58">
        <v>44</v>
      </c>
      <c r="E310" s="58">
        <v>352</v>
      </c>
      <c r="F310" s="57" t="s">
        <v>470</v>
      </c>
      <c r="G310" s="59">
        <v>0.33660000000000001</v>
      </c>
      <c r="H310" s="60">
        <v>0.33660000000000001</v>
      </c>
      <c r="I310">
        <f t="shared" si="8"/>
        <v>6.062804206596448E-3</v>
      </c>
      <c r="J310">
        <f t="shared" si="9"/>
        <v>6.062804206596448E-3</v>
      </c>
    </row>
    <row r="311" spans="1:10">
      <c r="A311" s="57" t="s">
        <v>329</v>
      </c>
      <c r="B311" s="57" t="s">
        <v>247</v>
      </c>
      <c r="C311" s="58">
        <v>57</v>
      </c>
      <c r="D311" s="58">
        <v>113</v>
      </c>
      <c r="E311" s="58">
        <v>172</v>
      </c>
      <c r="F311" s="57" t="s">
        <v>410</v>
      </c>
      <c r="G311" s="59">
        <v>0.33479999999999999</v>
      </c>
      <c r="H311" s="60">
        <v>0.33479999999999999</v>
      </c>
      <c r="I311">
        <f t="shared" si="8"/>
        <v>1.5487119447526025E-2</v>
      </c>
      <c r="J311">
        <f t="shared" si="9"/>
        <v>1.5487119447526025E-2</v>
      </c>
    </row>
    <row r="312" spans="1:10">
      <c r="A312" s="57" t="s">
        <v>406</v>
      </c>
      <c r="B312" s="57" t="s">
        <v>519</v>
      </c>
      <c r="C312" s="58">
        <v>12</v>
      </c>
      <c r="D312" s="58">
        <v>48</v>
      </c>
      <c r="E312" s="58">
        <v>561</v>
      </c>
      <c r="F312" s="57" t="s">
        <v>204</v>
      </c>
      <c r="G312" s="59">
        <v>0.32469999999999999</v>
      </c>
      <c r="H312" s="60">
        <v>0.31879999999999997</v>
      </c>
      <c r="I312">
        <f t="shared" si="8"/>
        <v>6.3801410658948839E-3</v>
      </c>
      <c r="J312">
        <f t="shared" si="9"/>
        <v>6.2642099532100063E-3</v>
      </c>
    </row>
    <row r="313" spans="1:10">
      <c r="A313" s="57" t="s">
        <v>47</v>
      </c>
      <c r="B313" s="57" t="s">
        <v>29</v>
      </c>
      <c r="C313" s="58">
        <v>52</v>
      </c>
      <c r="D313" s="58">
        <v>160</v>
      </c>
      <c r="E313" s="58">
        <v>1386</v>
      </c>
      <c r="F313" s="57" t="s">
        <v>30</v>
      </c>
      <c r="G313" s="59">
        <v>0.41739999999999999</v>
      </c>
      <c r="H313" s="60">
        <v>0.28489999999999999</v>
      </c>
      <c r="I313">
        <f t="shared" si="8"/>
        <v>2.733878329642259E-2</v>
      </c>
      <c r="J313">
        <f t="shared" si="9"/>
        <v>1.8660324296000948E-2</v>
      </c>
    </row>
    <row r="314" spans="1:10">
      <c r="A314" s="57" t="s">
        <v>381</v>
      </c>
      <c r="B314" s="57" t="s">
        <v>150</v>
      </c>
      <c r="C314" s="58">
        <v>40</v>
      </c>
      <c r="D314" s="58">
        <v>160</v>
      </c>
      <c r="E314" s="58">
        <v>1440</v>
      </c>
      <c r="F314" s="57" t="s">
        <v>443</v>
      </c>
      <c r="G314" s="59">
        <v>0.25509999999999999</v>
      </c>
      <c r="H314" s="60">
        <v>0.25509999999999999</v>
      </c>
      <c r="I314">
        <f t="shared" si="8"/>
        <v>1.6708489743453288E-2</v>
      </c>
      <c r="J314">
        <f t="shared" si="9"/>
        <v>1.6708489743453288E-2</v>
      </c>
    </row>
    <row r="315" spans="1:10">
      <c r="A315" s="57" t="s">
        <v>341</v>
      </c>
      <c r="B315" s="57" t="s">
        <v>265</v>
      </c>
      <c r="C315" s="58">
        <v>4</v>
      </c>
      <c r="D315" s="58">
        <v>16</v>
      </c>
      <c r="E315" s="58">
        <v>-1</v>
      </c>
      <c r="F315" s="57" t="s">
        <v>19</v>
      </c>
      <c r="G315" s="59">
        <v>0.21709999999999999</v>
      </c>
      <c r="H315" s="60">
        <v>0.21709999999999999</v>
      </c>
      <c r="I315">
        <f t="shared" si="8"/>
        <v>1.4219573199936138E-3</v>
      </c>
      <c r="J315">
        <f t="shared" si="9"/>
        <v>1.4219573199936138E-3</v>
      </c>
    </row>
    <row r="316" spans="1:10">
      <c r="A316" s="57" t="s">
        <v>446</v>
      </c>
      <c r="B316" s="57" t="s">
        <v>247</v>
      </c>
      <c r="C316" s="58">
        <v>18</v>
      </c>
      <c r="D316" s="58">
        <v>36</v>
      </c>
      <c r="E316" s="58">
        <v>281</v>
      </c>
      <c r="F316" s="57" t="s">
        <v>410</v>
      </c>
      <c r="G316" s="59">
        <v>9.4E-2</v>
      </c>
      <c r="H316" s="60">
        <v>9.4E-2</v>
      </c>
      <c r="I316">
        <f t="shared" si="8"/>
        <v>1.3852785498786244E-3</v>
      </c>
      <c r="J316">
        <f t="shared" si="9"/>
        <v>1.3852785498786244E-3</v>
      </c>
    </row>
    <row r="317" spans="1:10">
      <c r="A317" s="57" t="s">
        <v>419</v>
      </c>
      <c r="B317" s="57" t="s">
        <v>420</v>
      </c>
      <c r="C317" s="58">
        <v>5</v>
      </c>
      <c r="D317" s="58">
        <v>10</v>
      </c>
      <c r="E317" s="58">
        <v>123</v>
      </c>
      <c r="F317" s="57" t="s">
        <v>204</v>
      </c>
      <c r="G317" s="59">
        <v>4.4999999999999997E-3</v>
      </c>
      <c r="H317" s="60">
        <v>3.0000000000000001E-3</v>
      </c>
      <c r="I317">
        <f t="shared" si="8"/>
        <v>1.842125731221575E-5</v>
      </c>
      <c r="J317">
        <f t="shared" si="9"/>
        <v>1.2280838208143834E-5</v>
      </c>
    </row>
    <row r="318" spans="1:10">
      <c r="A318" s="57" t="s">
        <v>239</v>
      </c>
      <c r="B318" s="57" t="s">
        <v>138</v>
      </c>
      <c r="C318" s="58">
        <v>80</v>
      </c>
      <c r="D318" s="58">
        <v>80</v>
      </c>
      <c r="E318" s="58">
        <v>384</v>
      </c>
      <c r="F318" s="57" t="s">
        <v>470</v>
      </c>
      <c r="G318" s="59">
        <v>0</v>
      </c>
      <c r="H318" s="60">
        <v>0</v>
      </c>
      <c r="I318">
        <f t="shared" ref="I318:I326" si="10">G318*D318/$M$5*100</f>
        <v>0</v>
      </c>
      <c r="J318">
        <f t="shared" ref="J318:J326" si="11">H318*D318/$M$5*100</f>
        <v>0</v>
      </c>
    </row>
    <row r="319" spans="1:10">
      <c r="A319" s="57" t="s">
        <v>17</v>
      </c>
      <c r="B319" s="57" t="s">
        <v>18</v>
      </c>
      <c r="C319" s="53">
        <v>1</v>
      </c>
      <c r="D319" s="53">
        <v>1</v>
      </c>
      <c r="E319" s="53"/>
      <c r="F319" s="57" t="s">
        <v>19</v>
      </c>
      <c r="G319" s="59">
        <v>0</v>
      </c>
      <c r="H319" s="60">
        <v>0</v>
      </c>
      <c r="I319">
        <f t="shared" si="10"/>
        <v>0</v>
      </c>
      <c r="J319">
        <f t="shared" si="11"/>
        <v>0</v>
      </c>
    </row>
    <row r="320" spans="1:10">
      <c r="A320" s="57" t="s">
        <v>503</v>
      </c>
      <c r="B320" s="57" t="s">
        <v>513</v>
      </c>
      <c r="C320" s="58">
        <v>24</v>
      </c>
      <c r="D320" s="58">
        <v>144</v>
      </c>
      <c r="E320" s="58">
        <v>1032</v>
      </c>
      <c r="F320" s="57" t="s">
        <v>19</v>
      </c>
      <c r="G320" s="59">
        <v>0</v>
      </c>
      <c r="H320" s="60">
        <v>0</v>
      </c>
      <c r="I320">
        <f t="shared" si="10"/>
        <v>0</v>
      </c>
      <c r="J320">
        <f t="shared" si="11"/>
        <v>0</v>
      </c>
    </row>
    <row r="321" spans="1:10">
      <c r="A321" s="57" t="s">
        <v>207</v>
      </c>
      <c r="B321" s="57" t="s">
        <v>208</v>
      </c>
      <c r="C321" s="58">
        <v>1</v>
      </c>
      <c r="D321" s="58">
        <v>2</v>
      </c>
      <c r="E321" s="58">
        <v>26</v>
      </c>
      <c r="F321" s="57" t="s">
        <v>19</v>
      </c>
      <c r="G321" s="59">
        <v>0</v>
      </c>
      <c r="H321" s="60">
        <v>0</v>
      </c>
      <c r="I321">
        <f t="shared" si="10"/>
        <v>0</v>
      </c>
      <c r="J321">
        <f t="shared" si="11"/>
        <v>0</v>
      </c>
    </row>
    <row r="322" spans="1:10">
      <c r="A322" s="57" t="s">
        <v>264</v>
      </c>
      <c r="B322" s="57" t="s">
        <v>265</v>
      </c>
      <c r="C322" s="58">
        <v>-1</v>
      </c>
      <c r="D322" s="58">
        <v>-1</v>
      </c>
      <c r="E322" s="58">
        <v>-1</v>
      </c>
      <c r="F322" s="57" t="s">
        <v>19</v>
      </c>
      <c r="G322" s="59">
        <v>0</v>
      </c>
      <c r="H322" s="60">
        <v>0</v>
      </c>
      <c r="I322">
        <f t="shared" si="10"/>
        <v>0</v>
      </c>
      <c r="J322">
        <f t="shared" si="11"/>
        <v>0</v>
      </c>
    </row>
    <row r="323" spans="1:10">
      <c r="A323" s="57" t="s">
        <v>502</v>
      </c>
      <c r="B323" s="57" t="s">
        <v>490</v>
      </c>
      <c r="C323" s="58">
        <v>28</v>
      </c>
      <c r="D323" s="58">
        <v>56</v>
      </c>
      <c r="E323" s="58">
        <v>-1</v>
      </c>
      <c r="F323" s="57" t="s">
        <v>92</v>
      </c>
      <c r="G323" s="59">
        <v>0</v>
      </c>
      <c r="H323" s="60">
        <v>0</v>
      </c>
      <c r="I323">
        <f t="shared" si="10"/>
        <v>0</v>
      </c>
      <c r="J323">
        <f t="shared" si="11"/>
        <v>0</v>
      </c>
    </row>
    <row r="324" spans="1:10">
      <c r="A324" s="57" t="s">
        <v>379</v>
      </c>
      <c r="B324" s="57" t="s">
        <v>13</v>
      </c>
      <c r="C324" s="58">
        <v>10</v>
      </c>
      <c r="D324" s="58">
        <v>10</v>
      </c>
      <c r="E324" s="58">
        <v>69</v>
      </c>
      <c r="F324" s="57" t="s">
        <v>412</v>
      </c>
      <c r="G324" s="59">
        <v>0</v>
      </c>
      <c r="H324" s="60">
        <v>0</v>
      </c>
      <c r="I324">
        <f t="shared" si="10"/>
        <v>0</v>
      </c>
      <c r="J324">
        <f t="shared" si="11"/>
        <v>0</v>
      </c>
    </row>
    <row r="325" spans="1:10">
      <c r="A325" s="42" t="s">
        <v>207</v>
      </c>
      <c r="B325" s="42" t="s">
        <v>208</v>
      </c>
      <c r="C325" s="43">
        <v>12</v>
      </c>
      <c r="D325" s="43">
        <v>48</v>
      </c>
      <c r="E325" s="43">
        <v>628</v>
      </c>
      <c r="F325" s="42" t="s">
        <v>19</v>
      </c>
      <c r="G325" s="44">
        <v>0</v>
      </c>
      <c r="H325" s="45">
        <v>0</v>
      </c>
      <c r="I325">
        <f t="shared" si="10"/>
        <v>0</v>
      </c>
      <c r="J325">
        <f t="shared" si="11"/>
        <v>0</v>
      </c>
    </row>
    <row r="326" spans="1:10">
      <c r="A326" s="42" t="s">
        <v>379</v>
      </c>
      <c r="B326" s="42" t="s">
        <v>13</v>
      </c>
      <c r="C326" s="43">
        <v>10</v>
      </c>
      <c r="D326" s="43">
        <v>10</v>
      </c>
      <c r="E326" s="43">
        <v>69</v>
      </c>
      <c r="F326" s="42" t="s">
        <v>412</v>
      </c>
      <c r="G326" s="44">
        <v>0</v>
      </c>
      <c r="H326" s="45">
        <v>0</v>
      </c>
      <c r="I326">
        <f t="shared" si="10"/>
        <v>0</v>
      </c>
      <c r="J326">
        <f t="shared" si="11"/>
        <v>0</v>
      </c>
    </row>
    <row r="327" spans="1:10">
      <c r="A327" s="57" t="s">
        <v>188</v>
      </c>
      <c r="B327" s="57" t="s">
        <v>51</v>
      </c>
      <c r="C327" s="58">
        <v>8</v>
      </c>
      <c r="D327" s="58">
        <v>16</v>
      </c>
      <c r="E327" s="58">
        <v>-1</v>
      </c>
      <c r="F327" s="57" t="s">
        <v>414</v>
      </c>
      <c r="G327" s="53"/>
      <c r="H327" s="60">
        <v>0</v>
      </c>
    </row>
    <row r="328" spans="1:10">
      <c r="A328" s="57" t="s">
        <v>227</v>
      </c>
      <c r="B328" s="57" t="s">
        <v>70</v>
      </c>
      <c r="C328" s="58">
        <v>257</v>
      </c>
      <c r="D328" s="58">
        <v>1153</v>
      </c>
      <c r="E328" s="58">
        <v>9049</v>
      </c>
      <c r="F328" s="57" t="s">
        <v>500</v>
      </c>
      <c r="G328" s="53"/>
      <c r="H328" s="60">
        <v>0</v>
      </c>
    </row>
    <row r="329" spans="1:10">
      <c r="A329" s="57" t="s">
        <v>259</v>
      </c>
      <c r="B329" s="57" t="s">
        <v>70</v>
      </c>
      <c r="C329" s="58">
        <v>1</v>
      </c>
      <c r="D329" s="58">
        <v>1</v>
      </c>
      <c r="E329" s="58">
        <v>4</v>
      </c>
      <c r="F329" s="57" t="s">
        <v>500</v>
      </c>
      <c r="G329" s="53"/>
      <c r="H329" s="60">
        <v>-1</v>
      </c>
    </row>
    <row r="330" spans="1:10">
      <c r="A330" s="57" t="s">
        <v>423</v>
      </c>
      <c r="B330" s="57" t="s">
        <v>70</v>
      </c>
      <c r="C330" s="58">
        <v>37</v>
      </c>
      <c r="D330" s="58">
        <v>57</v>
      </c>
      <c r="E330" s="58">
        <v>458</v>
      </c>
      <c r="F330" s="57" t="s">
        <v>500</v>
      </c>
      <c r="G330" s="53"/>
      <c r="H330" s="60">
        <v>-1</v>
      </c>
    </row>
    <row r="331" spans="1:10">
      <c r="A331" s="57" t="s">
        <v>69</v>
      </c>
      <c r="B331" s="57" t="s">
        <v>70</v>
      </c>
      <c r="C331" s="58">
        <v>2</v>
      </c>
      <c r="D331" s="58">
        <v>2</v>
      </c>
      <c r="E331" s="58">
        <v>8</v>
      </c>
      <c r="F331" s="57" t="s">
        <v>500</v>
      </c>
      <c r="G331" s="53"/>
      <c r="H331" s="60">
        <v>-1</v>
      </c>
    </row>
    <row r="332" spans="1:10">
      <c r="A332" s="57" t="s">
        <v>127</v>
      </c>
      <c r="B332" s="57" t="s">
        <v>70</v>
      </c>
      <c r="C332" s="58">
        <v>1</v>
      </c>
      <c r="D332" s="58">
        <v>1</v>
      </c>
      <c r="E332" s="58">
        <v>4</v>
      </c>
      <c r="F332" s="57" t="s">
        <v>500</v>
      </c>
      <c r="G332" s="53"/>
      <c r="H332" s="60">
        <v>-1</v>
      </c>
    </row>
    <row r="333" spans="1:10">
      <c r="A333" s="57" t="s">
        <v>413</v>
      </c>
      <c r="B333" s="57" t="s">
        <v>70</v>
      </c>
      <c r="C333" s="58">
        <v>69</v>
      </c>
      <c r="D333" s="58">
        <v>89</v>
      </c>
      <c r="E333" s="58">
        <v>716</v>
      </c>
      <c r="F333" s="57" t="s">
        <v>500</v>
      </c>
      <c r="G333" s="53"/>
      <c r="H333" s="60">
        <v>-1</v>
      </c>
    </row>
    <row r="334" spans="1:10">
      <c r="A334" s="42" t="s">
        <v>413</v>
      </c>
      <c r="B334" s="42" t="s">
        <v>70</v>
      </c>
      <c r="C334" s="43">
        <v>69</v>
      </c>
      <c r="D334" s="43">
        <v>89</v>
      </c>
      <c r="E334" s="43">
        <v>716</v>
      </c>
      <c r="F334" s="42" t="s">
        <v>500</v>
      </c>
      <c r="G334" s="53"/>
      <c r="H334" s="45">
        <v>-1</v>
      </c>
    </row>
  </sheetData>
  <mergeCells count="1">
    <mergeCell ref="A1:H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M336"/>
  <sheetViews>
    <sheetView workbookViewId="0">
      <selection activeCell="D325" sqref="D325"/>
    </sheetView>
  </sheetViews>
  <sheetFormatPr defaultRowHeight="15"/>
  <sheetData>
    <row r="1" spans="1:13" ht="15" customHeight="1">
      <c r="A1" s="67" t="s">
        <v>508</v>
      </c>
      <c r="B1" s="66"/>
      <c r="C1" s="66"/>
      <c r="D1" s="66"/>
      <c r="E1" s="66"/>
      <c r="F1" s="66"/>
      <c r="G1" s="66"/>
      <c r="H1" s="66"/>
    </row>
    <row r="2" spans="1:13">
      <c r="A2" s="66"/>
      <c r="B2" s="66"/>
      <c r="C2" s="66"/>
      <c r="D2" s="66"/>
      <c r="E2" s="66"/>
      <c r="F2" s="66"/>
      <c r="G2" s="66"/>
      <c r="H2" s="66"/>
    </row>
    <row r="3" spans="1:13">
      <c r="A3" s="66"/>
      <c r="B3" s="66"/>
      <c r="C3" s="66"/>
      <c r="D3" s="66"/>
      <c r="E3" s="66"/>
      <c r="F3" s="66"/>
      <c r="G3" s="66"/>
      <c r="H3" s="66"/>
    </row>
    <row r="4" spans="1:13">
      <c r="A4" s="54" t="s">
        <v>1</v>
      </c>
      <c r="B4" s="54" t="s">
        <v>2</v>
      </c>
      <c r="C4" s="54" t="s">
        <v>3</v>
      </c>
      <c r="D4" s="54" t="s">
        <v>4</v>
      </c>
      <c r="E4" s="54" t="s">
        <v>483</v>
      </c>
      <c r="F4" s="54" t="s">
        <v>6</v>
      </c>
      <c r="G4" s="55" t="s">
        <v>7</v>
      </c>
      <c r="H4" s="56" t="s">
        <v>8</v>
      </c>
      <c r="I4" s="37" t="s">
        <v>458</v>
      </c>
      <c r="J4" s="37" t="s">
        <v>459</v>
      </c>
      <c r="K4" t="s">
        <v>453</v>
      </c>
      <c r="L4" t="s">
        <v>454</v>
      </c>
      <c r="M4" t="s">
        <v>457</v>
      </c>
    </row>
    <row r="5" spans="1:13">
      <c r="A5" s="57" t="s">
        <v>236</v>
      </c>
      <c r="B5" s="57" t="s">
        <v>44</v>
      </c>
      <c r="C5" s="58">
        <v>136</v>
      </c>
      <c r="D5" s="58">
        <v>444</v>
      </c>
      <c r="E5" s="58">
        <v>5193</v>
      </c>
      <c r="F5" s="57" t="s">
        <v>45</v>
      </c>
      <c r="G5" s="59">
        <v>1</v>
      </c>
      <c r="H5" s="60">
        <v>1</v>
      </c>
      <c r="I5">
        <f>G5*D5/$M$5*100</f>
        <v>0.18376798877525258</v>
      </c>
      <c r="J5">
        <f>H5*D5/$M$5*100</f>
        <v>0.18376798877525258</v>
      </c>
      <c r="K5">
        <f>SUM(I5:I336)</f>
        <v>96.006821558799572</v>
      </c>
      <c r="L5">
        <f>SUM(J5:J336)</f>
        <v>95.31360553621758</v>
      </c>
      <c r="M5">
        <f>SUM(D5:D336)</f>
        <v>241609</v>
      </c>
    </row>
    <row r="6" spans="1:13">
      <c r="A6" s="57" t="s">
        <v>211</v>
      </c>
      <c r="B6" s="57" t="s">
        <v>13</v>
      </c>
      <c r="C6" s="58">
        <v>14</v>
      </c>
      <c r="D6" s="58">
        <v>28</v>
      </c>
      <c r="E6" s="58">
        <v>203</v>
      </c>
      <c r="F6" s="57" t="s">
        <v>412</v>
      </c>
      <c r="G6" s="59">
        <v>1</v>
      </c>
      <c r="H6" s="60">
        <v>1</v>
      </c>
      <c r="I6">
        <f t="shared" ref="I6:I69" si="0">G6*D6/$M$5*100</f>
        <v>1.1588972265106018E-2</v>
      </c>
      <c r="J6">
        <f t="shared" ref="J6:J69" si="1">H6*D6/$M$5*100</f>
        <v>1.1588972265106018E-2</v>
      </c>
    </row>
    <row r="7" spans="1:13">
      <c r="A7" s="57" t="s">
        <v>515</v>
      </c>
      <c r="B7" s="57" t="s">
        <v>44</v>
      </c>
      <c r="C7" s="53">
        <v>1</v>
      </c>
      <c r="D7" s="53">
        <v>1</v>
      </c>
      <c r="E7" s="53"/>
      <c r="F7" s="57" t="s">
        <v>45</v>
      </c>
      <c r="G7" s="59">
        <v>1</v>
      </c>
      <c r="H7" s="60">
        <v>1</v>
      </c>
      <c r="I7">
        <f t="shared" si="0"/>
        <v>4.1389186661092928E-4</v>
      </c>
      <c r="J7">
        <f t="shared" si="1"/>
        <v>4.1389186661092928E-4</v>
      </c>
    </row>
    <row r="8" spans="1:13">
      <c r="A8" s="57" t="s">
        <v>465</v>
      </c>
      <c r="B8" s="57" t="s">
        <v>32</v>
      </c>
      <c r="C8" s="58">
        <v>78</v>
      </c>
      <c r="D8" s="58">
        <v>156</v>
      </c>
      <c r="E8" s="58">
        <v>-1</v>
      </c>
      <c r="F8" s="57" t="s">
        <v>409</v>
      </c>
      <c r="G8" s="59">
        <v>1</v>
      </c>
      <c r="H8" s="60">
        <v>1</v>
      </c>
      <c r="I8">
        <f t="shared" si="0"/>
        <v>6.4567131191304972E-2</v>
      </c>
      <c r="J8">
        <f t="shared" si="1"/>
        <v>6.4567131191304972E-2</v>
      </c>
    </row>
    <row r="9" spans="1:13">
      <c r="A9" s="57" t="s">
        <v>511</v>
      </c>
      <c r="B9" s="57" t="s">
        <v>16</v>
      </c>
      <c r="C9" s="58">
        <v>4</v>
      </c>
      <c r="D9" s="58">
        <v>24</v>
      </c>
      <c r="E9" s="58">
        <v>300</v>
      </c>
      <c r="F9" s="57" t="s">
        <v>495</v>
      </c>
      <c r="G9" s="59">
        <v>1</v>
      </c>
      <c r="H9" s="60">
        <v>1</v>
      </c>
      <c r="I9">
        <f t="shared" si="0"/>
        <v>9.9334047986623011E-3</v>
      </c>
      <c r="J9">
        <f t="shared" si="1"/>
        <v>9.9334047986623011E-3</v>
      </c>
    </row>
    <row r="10" spans="1:13">
      <c r="A10" s="57" t="s">
        <v>79</v>
      </c>
      <c r="B10" s="57" t="s">
        <v>44</v>
      </c>
      <c r="C10" s="58">
        <v>1608</v>
      </c>
      <c r="D10" s="58">
        <v>7441</v>
      </c>
      <c r="E10" s="58">
        <v>62588</v>
      </c>
      <c r="F10" s="57" t="s">
        <v>45</v>
      </c>
      <c r="G10" s="59">
        <v>1</v>
      </c>
      <c r="H10" s="60">
        <v>1</v>
      </c>
      <c r="I10">
        <f t="shared" si="0"/>
        <v>3.0797693794519243</v>
      </c>
      <c r="J10">
        <f t="shared" si="1"/>
        <v>3.0797693794519243</v>
      </c>
    </row>
    <row r="11" spans="1:13">
      <c r="A11" s="57" t="s">
        <v>43</v>
      </c>
      <c r="B11" s="57" t="s">
        <v>44</v>
      </c>
      <c r="C11" s="58">
        <v>1614</v>
      </c>
      <c r="D11" s="58">
        <v>9068</v>
      </c>
      <c r="E11" s="58">
        <v>77985</v>
      </c>
      <c r="F11" s="57" t="s">
        <v>45</v>
      </c>
      <c r="G11" s="59">
        <v>1</v>
      </c>
      <c r="H11" s="60">
        <v>1</v>
      </c>
      <c r="I11">
        <f t="shared" si="0"/>
        <v>3.7531714464279062</v>
      </c>
      <c r="J11">
        <f t="shared" si="1"/>
        <v>3.7531714464279062</v>
      </c>
    </row>
    <row r="12" spans="1:13">
      <c r="A12" s="57" t="s">
        <v>289</v>
      </c>
      <c r="B12" s="57" t="s">
        <v>44</v>
      </c>
      <c r="C12" s="58">
        <v>288</v>
      </c>
      <c r="D12" s="58">
        <v>1498</v>
      </c>
      <c r="E12" s="58">
        <v>13482</v>
      </c>
      <c r="F12" s="57" t="s">
        <v>45</v>
      </c>
      <c r="G12" s="59">
        <v>1</v>
      </c>
      <c r="H12" s="60">
        <v>1</v>
      </c>
      <c r="I12">
        <f t="shared" si="0"/>
        <v>0.62001001618317197</v>
      </c>
      <c r="J12">
        <f t="shared" si="1"/>
        <v>0.62001001618317197</v>
      </c>
    </row>
    <row r="13" spans="1:13">
      <c r="A13" s="57" t="s">
        <v>77</v>
      </c>
      <c r="B13" s="57" t="s">
        <v>44</v>
      </c>
      <c r="C13" s="58">
        <v>188</v>
      </c>
      <c r="D13" s="58">
        <v>816</v>
      </c>
      <c r="E13" s="58">
        <v>7811</v>
      </c>
      <c r="F13" s="57" t="s">
        <v>45</v>
      </c>
      <c r="G13" s="59">
        <v>1</v>
      </c>
      <c r="H13" s="60">
        <v>1</v>
      </c>
      <c r="I13">
        <f t="shared" si="0"/>
        <v>0.33773576315451825</v>
      </c>
      <c r="J13">
        <f t="shared" si="1"/>
        <v>0.33773576315451825</v>
      </c>
    </row>
    <row r="14" spans="1:13">
      <c r="A14" s="57" t="s">
        <v>287</v>
      </c>
      <c r="B14" s="57" t="s">
        <v>16</v>
      </c>
      <c r="C14" s="58">
        <v>218</v>
      </c>
      <c r="D14" s="58">
        <v>1308</v>
      </c>
      <c r="E14" s="58">
        <v>11772</v>
      </c>
      <c r="F14" s="57" t="s">
        <v>495</v>
      </c>
      <c r="G14" s="59">
        <v>1</v>
      </c>
      <c r="H14" s="60">
        <v>1</v>
      </c>
      <c r="I14">
        <f t="shared" si="0"/>
        <v>0.5413705615270954</v>
      </c>
      <c r="J14">
        <f t="shared" si="1"/>
        <v>0.5413705615270954</v>
      </c>
    </row>
    <row r="15" spans="1:13">
      <c r="A15" s="57" t="s">
        <v>337</v>
      </c>
      <c r="B15" s="57" t="s">
        <v>16</v>
      </c>
      <c r="C15" s="58">
        <v>274</v>
      </c>
      <c r="D15" s="58">
        <v>1000</v>
      </c>
      <c r="E15" s="58">
        <v>10439</v>
      </c>
      <c r="F15" s="57" t="s">
        <v>495</v>
      </c>
      <c r="G15" s="59">
        <v>1</v>
      </c>
      <c r="H15" s="60">
        <v>1</v>
      </c>
      <c r="I15">
        <f t="shared" si="0"/>
        <v>0.41389186661092919</v>
      </c>
      <c r="J15">
        <f t="shared" si="1"/>
        <v>0.41389186661092919</v>
      </c>
    </row>
    <row r="16" spans="1:13">
      <c r="A16" s="57" t="s">
        <v>266</v>
      </c>
      <c r="B16" s="57" t="s">
        <v>16</v>
      </c>
      <c r="C16" s="58">
        <v>11</v>
      </c>
      <c r="D16" s="58">
        <v>28</v>
      </c>
      <c r="E16" s="58">
        <v>152</v>
      </c>
      <c r="F16" s="57" t="s">
        <v>495</v>
      </c>
      <c r="G16" s="59">
        <v>1</v>
      </c>
      <c r="H16" s="60">
        <v>1</v>
      </c>
      <c r="I16">
        <f t="shared" si="0"/>
        <v>1.1588972265106018E-2</v>
      </c>
      <c r="J16">
        <f t="shared" si="1"/>
        <v>1.1588972265106018E-2</v>
      </c>
    </row>
    <row r="17" spans="1:10">
      <c r="A17" s="57" t="s">
        <v>144</v>
      </c>
      <c r="B17" s="57" t="s">
        <v>16</v>
      </c>
      <c r="C17" s="58">
        <v>14</v>
      </c>
      <c r="D17" s="58">
        <v>14</v>
      </c>
      <c r="E17" s="58">
        <v>46</v>
      </c>
      <c r="F17" s="57" t="s">
        <v>495</v>
      </c>
      <c r="G17" s="59">
        <v>1</v>
      </c>
      <c r="H17" s="60">
        <v>1</v>
      </c>
      <c r="I17">
        <f t="shared" si="0"/>
        <v>5.7944861325530091E-3</v>
      </c>
      <c r="J17">
        <f t="shared" si="1"/>
        <v>5.7944861325530091E-3</v>
      </c>
    </row>
    <row r="18" spans="1:10">
      <c r="A18" s="57" t="s">
        <v>371</v>
      </c>
      <c r="B18" s="57" t="s">
        <v>16</v>
      </c>
      <c r="C18" s="58">
        <v>44</v>
      </c>
      <c r="D18" s="58">
        <v>164</v>
      </c>
      <c r="E18" s="58">
        <v>1576</v>
      </c>
      <c r="F18" s="57" t="s">
        <v>495</v>
      </c>
      <c r="G18" s="59">
        <v>1</v>
      </c>
      <c r="H18" s="60">
        <v>1</v>
      </c>
      <c r="I18">
        <f t="shared" si="0"/>
        <v>6.7878266124192385E-2</v>
      </c>
      <c r="J18">
        <f t="shared" si="1"/>
        <v>6.7878266124192385E-2</v>
      </c>
    </row>
    <row r="19" spans="1:10">
      <c r="A19" s="57" t="s">
        <v>433</v>
      </c>
      <c r="B19" s="57" t="s">
        <v>16</v>
      </c>
      <c r="C19" s="58">
        <v>10</v>
      </c>
      <c r="D19" s="58">
        <v>40</v>
      </c>
      <c r="E19" s="58">
        <v>450</v>
      </c>
      <c r="F19" s="57" t="s">
        <v>495</v>
      </c>
      <c r="G19" s="59">
        <v>1</v>
      </c>
      <c r="H19" s="60">
        <v>1</v>
      </c>
      <c r="I19">
        <f t="shared" si="0"/>
        <v>1.6555674664437168E-2</v>
      </c>
      <c r="J19">
        <f t="shared" si="1"/>
        <v>1.6555674664437168E-2</v>
      </c>
    </row>
    <row r="20" spans="1:10">
      <c r="A20" s="57" t="s">
        <v>15</v>
      </c>
      <c r="B20" s="57" t="s">
        <v>16</v>
      </c>
      <c r="C20" s="58">
        <v>1</v>
      </c>
      <c r="D20" s="58">
        <v>1</v>
      </c>
      <c r="E20" s="58">
        <v>-1</v>
      </c>
      <c r="F20" s="57" t="s">
        <v>495</v>
      </c>
      <c r="G20" s="59">
        <v>1</v>
      </c>
      <c r="H20" s="60">
        <v>1</v>
      </c>
      <c r="I20">
        <f t="shared" si="0"/>
        <v>4.1389186661092928E-4</v>
      </c>
      <c r="J20">
        <f t="shared" si="1"/>
        <v>4.1389186661092928E-4</v>
      </c>
    </row>
    <row r="21" spans="1:10">
      <c r="A21" s="57" t="s">
        <v>96</v>
      </c>
      <c r="B21" s="57" t="s">
        <v>16</v>
      </c>
      <c r="C21" s="58">
        <v>104</v>
      </c>
      <c r="D21" s="58">
        <v>416</v>
      </c>
      <c r="E21" s="58">
        <v>3257</v>
      </c>
      <c r="F21" s="57" t="s">
        <v>495</v>
      </c>
      <c r="G21" s="59">
        <v>1</v>
      </c>
      <c r="H21" s="60">
        <v>1</v>
      </c>
      <c r="I21">
        <f t="shared" si="0"/>
        <v>0.17217901651014655</v>
      </c>
      <c r="J21">
        <f t="shared" si="1"/>
        <v>0.17217901651014655</v>
      </c>
    </row>
    <row r="22" spans="1:10">
      <c r="A22" s="57" t="s">
        <v>237</v>
      </c>
      <c r="B22" s="57" t="s">
        <v>16</v>
      </c>
      <c r="C22" s="58">
        <v>2252</v>
      </c>
      <c r="D22" s="58">
        <v>8192</v>
      </c>
      <c r="E22" s="58">
        <v>85516</v>
      </c>
      <c r="F22" s="57" t="s">
        <v>495</v>
      </c>
      <c r="G22" s="59">
        <v>1</v>
      </c>
      <c r="H22" s="60">
        <v>1</v>
      </c>
      <c r="I22">
        <f t="shared" si="0"/>
        <v>3.3906021712767327</v>
      </c>
      <c r="J22">
        <f t="shared" si="1"/>
        <v>3.3906021712767327</v>
      </c>
    </row>
    <row r="23" spans="1:10">
      <c r="A23" s="57" t="s">
        <v>81</v>
      </c>
      <c r="B23" s="57" t="s">
        <v>32</v>
      </c>
      <c r="C23" s="58">
        <v>62</v>
      </c>
      <c r="D23" s="58">
        <v>152</v>
      </c>
      <c r="E23" s="58">
        <v>198</v>
      </c>
      <c r="F23" s="57" t="s">
        <v>409</v>
      </c>
      <c r="G23" s="59">
        <v>1</v>
      </c>
      <c r="H23" s="60">
        <v>1</v>
      </c>
      <c r="I23">
        <f t="shared" si="0"/>
        <v>6.2911563724861244E-2</v>
      </c>
      <c r="J23">
        <f t="shared" si="1"/>
        <v>6.2911563724861244E-2</v>
      </c>
    </row>
    <row r="24" spans="1:10">
      <c r="A24" s="57" t="s">
        <v>109</v>
      </c>
      <c r="B24" s="57" t="s">
        <v>32</v>
      </c>
      <c r="C24" s="58">
        <v>8</v>
      </c>
      <c r="D24" s="58">
        <v>32</v>
      </c>
      <c r="E24" s="58">
        <v>128</v>
      </c>
      <c r="F24" s="57" t="s">
        <v>409</v>
      </c>
      <c r="G24" s="59">
        <v>1</v>
      </c>
      <c r="H24" s="60">
        <v>1</v>
      </c>
      <c r="I24">
        <f t="shared" si="0"/>
        <v>1.3244539731549737E-2</v>
      </c>
      <c r="J24">
        <f t="shared" si="1"/>
        <v>1.3244539731549737E-2</v>
      </c>
    </row>
    <row r="25" spans="1:10">
      <c r="A25" s="57" t="s">
        <v>151</v>
      </c>
      <c r="B25" s="57" t="s">
        <v>32</v>
      </c>
      <c r="C25" s="58">
        <v>462</v>
      </c>
      <c r="D25" s="58">
        <v>2240</v>
      </c>
      <c r="E25" s="58">
        <v>33152</v>
      </c>
      <c r="F25" s="57" t="s">
        <v>409</v>
      </c>
      <c r="G25" s="59">
        <v>1</v>
      </c>
      <c r="H25" s="60">
        <v>1</v>
      </c>
      <c r="I25">
        <f t="shared" si="0"/>
        <v>0.92711778120848143</v>
      </c>
      <c r="J25">
        <f t="shared" si="1"/>
        <v>0.92711778120848143</v>
      </c>
    </row>
    <row r="26" spans="1:10">
      <c r="A26" s="57" t="s">
        <v>347</v>
      </c>
      <c r="B26" s="57" t="s">
        <v>32</v>
      </c>
      <c r="C26" s="58">
        <v>506</v>
      </c>
      <c r="D26" s="58">
        <v>2024</v>
      </c>
      <c r="E26" s="58">
        <v>17002</v>
      </c>
      <c r="F26" s="57" t="s">
        <v>409</v>
      </c>
      <c r="G26" s="59">
        <v>1</v>
      </c>
      <c r="H26" s="60">
        <v>1</v>
      </c>
      <c r="I26">
        <f t="shared" si="0"/>
        <v>0.83771713802052072</v>
      </c>
      <c r="J26">
        <f t="shared" si="1"/>
        <v>0.83771713802052072</v>
      </c>
    </row>
    <row r="27" spans="1:10">
      <c r="A27" s="57" t="s">
        <v>216</v>
      </c>
      <c r="B27" s="57" t="s">
        <v>514</v>
      </c>
      <c r="C27" s="58">
        <v>48</v>
      </c>
      <c r="D27" s="58">
        <v>192</v>
      </c>
      <c r="E27" s="58">
        <v>1530</v>
      </c>
      <c r="F27" s="57" t="s">
        <v>92</v>
      </c>
      <c r="G27" s="59">
        <v>1</v>
      </c>
      <c r="H27" s="60">
        <v>1</v>
      </c>
      <c r="I27">
        <f t="shared" si="0"/>
        <v>7.9467238389298409E-2</v>
      </c>
      <c r="J27">
        <f t="shared" si="1"/>
        <v>7.9467238389298409E-2</v>
      </c>
    </row>
    <row r="28" spans="1:10">
      <c r="A28" s="57" t="s">
        <v>42</v>
      </c>
      <c r="B28" s="57" t="s">
        <v>36</v>
      </c>
      <c r="C28" s="53">
        <v>1</v>
      </c>
      <c r="D28" s="53">
        <v>1</v>
      </c>
      <c r="E28" s="53"/>
      <c r="F28" s="57" t="s">
        <v>444</v>
      </c>
      <c r="G28" s="59">
        <v>1</v>
      </c>
      <c r="H28" s="60">
        <v>1</v>
      </c>
      <c r="I28">
        <f t="shared" si="0"/>
        <v>4.1389186661092928E-4</v>
      </c>
      <c r="J28">
        <f t="shared" si="1"/>
        <v>4.1389186661092928E-4</v>
      </c>
    </row>
    <row r="29" spans="1:10">
      <c r="A29" s="57" t="s">
        <v>311</v>
      </c>
      <c r="B29" s="57" t="s">
        <v>13</v>
      </c>
      <c r="C29" s="58">
        <v>69</v>
      </c>
      <c r="D29" s="58">
        <v>273</v>
      </c>
      <c r="E29" s="58">
        <v>1904</v>
      </c>
      <c r="F29" s="57" t="s">
        <v>412</v>
      </c>
      <c r="G29" s="59">
        <v>1</v>
      </c>
      <c r="H29" s="60">
        <v>1</v>
      </c>
      <c r="I29">
        <f t="shared" si="0"/>
        <v>0.11299247958478369</v>
      </c>
      <c r="J29">
        <f t="shared" si="1"/>
        <v>0.11299247958478369</v>
      </c>
    </row>
    <row r="30" spans="1:10">
      <c r="A30" s="57" t="s">
        <v>496</v>
      </c>
      <c r="B30" s="57" t="s">
        <v>36</v>
      </c>
      <c r="C30" s="58">
        <v>1</v>
      </c>
      <c r="D30" s="58">
        <v>1</v>
      </c>
      <c r="E30" s="58">
        <v>-1</v>
      </c>
      <c r="F30" s="57" t="s">
        <v>444</v>
      </c>
      <c r="G30" s="59">
        <v>1</v>
      </c>
      <c r="H30" s="60">
        <v>1</v>
      </c>
      <c r="I30">
        <f t="shared" si="0"/>
        <v>4.1389186661092928E-4</v>
      </c>
      <c r="J30">
        <f t="shared" si="1"/>
        <v>4.1389186661092928E-4</v>
      </c>
    </row>
    <row r="31" spans="1:10">
      <c r="A31" s="57" t="s">
        <v>385</v>
      </c>
      <c r="B31" s="57" t="s">
        <v>36</v>
      </c>
      <c r="C31" s="58">
        <v>1</v>
      </c>
      <c r="D31" s="58">
        <v>1</v>
      </c>
      <c r="E31" s="58">
        <v>-1</v>
      </c>
      <c r="F31" s="57" t="s">
        <v>444</v>
      </c>
      <c r="G31" s="59">
        <v>1</v>
      </c>
      <c r="H31" s="60">
        <v>1</v>
      </c>
      <c r="I31">
        <f t="shared" si="0"/>
        <v>4.1389186661092928E-4</v>
      </c>
      <c r="J31">
        <f t="shared" si="1"/>
        <v>4.1389186661092928E-4</v>
      </c>
    </row>
    <row r="32" spans="1:10">
      <c r="A32" s="57" t="s">
        <v>84</v>
      </c>
      <c r="B32" s="57" t="s">
        <v>85</v>
      </c>
      <c r="C32" s="58">
        <v>90</v>
      </c>
      <c r="D32" s="58">
        <v>90</v>
      </c>
      <c r="E32" s="58">
        <v>548</v>
      </c>
      <c r="F32" s="57" t="s">
        <v>412</v>
      </c>
      <c r="G32" s="59">
        <v>1</v>
      </c>
      <c r="H32" s="60">
        <v>1</v>
      </c>
      <c r="I32">
        <f t="shared" si="0"/>
        <v>3.7250267994983634E-2</v>
      </c>
      <c r="J32">
        <f t="shared" si="1"/>
        <v>3.7250267994983634E-2</v>
      </c>
    </row>
    <row r="33" spans="1:10">
      <c r="A33" s="57" t="s">
        <v>241</v>
      </c>
      <c r="B33" s="57" t="s">
        <v>242</v>
      </c>
      <c r="C33" s="58">
        <v>168</v>
      </c>
      <c r="D33" s="58">
        <v>168</v>
      </c>
      <c r="E33" s="58">
        <v>947520</v>
      </c>
      <c r="F33" s="57" t="s">
        <v>243</v>
      </c>
      <c r="G33" s="59">
        <v>1</v>
      </c>
      <c r="H33" s="60">
        <v>1</v>
      </c>
      <c r="I33">
        <f t="shared" si="0"/>
        <v>6.9533833590636113E-2</v>
      </c>
      <c r="J33">
        <f t="shared" si="1"/>
        <v>6.9533833590636113E-2</v>
      </c>
    </row>
    <row r="34" spans="1:10">
      <c r="A34" s="57" t="s">
        <v>69</v>
      </c>
      <c r="B34" s="57" t="s">
        <v>70</v>
      </c>
      <c r="C34" s="58">
        <v>2</v>
      </c>
      <c r="D34" s="58">
        <v>2</v>
      </c>
      <c r="E34" s="58">
        <v>8</v>
      </c>
      <c r="F34" s="57" t="s">
        <v>500</v>
      </c>
      <c r="G34" s="59">
        <v>1</v>
      </c>
      <c r="H34" s="60">
        <v>1</v>
      </c>
      <c r="I34">
        <f t="shared" si="0"/>
        <v>8.2778373322185857E-4</v>
      </c>
      <c r="J34">
        <f t="shared" si="1"/>
        <v>8.2778373322185857E-4</v>
      </c>
    </row>
    <row r="35" spans="1:10">
      <c r="A35" s="57" t="s">
        <v>260</v>
      </c>
      <c r="B35" s="57" t="s">
        <v>135</v>
      </c>
      <c r="C35" s="58">
        <v>562</v>
      </c>
      <c r="D35" s="58">
        <v>2956</v>
      </c>
      <c r="E35" s="58">
        <v>24417</v>
      </c>
      <c r="F35" s="57" t="s">
        <v>136</v>
      </c>
      <c r="G35" s="59">
        <v>1</v>
      </c>
      <c r="H35" s="60">
        <v>1</v>
      </c>
      <c r="I35">
        <f t="shared" si="0"/>
        <v>1.2234643577019069</v>
      </c>
      <c r="J35">
        <f t="shared" si="1"/>
        <v>1.2234643577019069</v>
      </c>
    </row>
    <row r="36" spans="1:10">
      <c r="A36" s="57" t="s">
        <v>413</v>
      </c>
      <c r="B36" s="57" t="s">
        <v>70</v>
      </c>
      <c r="C36" s="58">
        <v>69</v>
      </c>
      <c r="D36" s="58">
        <v>89</v>
      </c>
      <c r="E36" s="58">
        <v>716</v>
      </c>
      <c r="F36" s="57" t="s">
        <v>500</v>
      </c>
      <c r="G36" s="59">
        <v>1</v>
      </c>
      <c r="H36" s="60">
        <v>1</v>
      </c>
      <c r="I36">
        <f t="shared" si="0"/>
        <v>3.6836376128372698E-2</v>
      </c>
      <c r="J36">
        <f t="shared" si="1"/>
        <v>3.6836376128372698E-2</v>
      </c>
    </row>
    <row r="37" spans="1:10">
      <c r="A37" s="57" t="s">
        <v>159</v>
      </c>
      <c r="B37" s="57" t="s">
        <v>16</v>
      </c>
      <c r="C37" s="58">
        <v>240</v>
      </c>
      <c r="D37" s="58">
        <v>1048</v>
      </c>
      <c r="E37" s="58">
        <v>12283</v>
      </c>
      <c r="F37" s="57" t="s">
        <v>495</v>
      </c>
      <c r="G37" s="59">
        <v>0.99960000000000004</v>
      </c>
      <c r="H37" s="60">
        <v>0.99960000000000004</v>
      </c>
      <c r="I37">
        <f t="shared" si="0"/>
        <v>0.43358517273777047</v>
      </c>
      <c r="J37">
        <f t="shared" si="1"/>
        <v>0.43358517273777047</v>
      </c>
    </row>
    <row r="38" spans="1:10">
      <c r="A38" s="57" t="s">
        <v>184</v>
      </c>
      <c r="B38" s="57" t="s">
        <v>100</v>
      </c>
      <c r="C38" s="58">
        <v>460</v>
      </c>
      <c r="D38" s="58">
        <v>1200</v>
      </c>
      <c r="E38" s="58">
        <v>13381</v>
      </c>
      <c r="F38" s="57" t="s">
        <v>101</v>
      </c>
      <c r="G38" s="59">
        <v>0.99929999999999997</v>
      </c>
      <c r="H38" s="60">
        <v>0.99929999999999997</v>
      </c>
      <c r="I38">
        <f t="shared" si="0"/>
        <v>0.49632257076516184</v>
      </c>
      <c r="J38">
        <f t="shared" si="1"/>
        <v>0.49632257076516184</v>
      </c>
    </row>
    <row r="39" spans="1:10">
      <c r="A39" s="57" t="s">
        <v>323</v>
      </c>
      <c r="B39" s="57" t="s">
        <v>44</v>
      </c>
      <c r="C39" s="58">
        <v>451</v>
      </c>
      <c r="D39" s="58">
        <v>2534</v>
      </c>
      <c r="E39" s="58">
        <v>21792</v>
      </c>
      <c r="F39" s="57" t="s">
        <v>45</v>
      </c>
      <c r="G39" s="59">
        <v>0.99890000000000001</v>
      </c>
      <c r="H39" s="60">
        <v>0.99890000000000001</v>
      </c>
      <c r="I39">
        <f t="shared" si="0"/>
        <v>1.0476483078031034</v>
      </c>
      <c r="J39">
        <f t="shared" si="1"/>
        <v>1.0476483078031034</v>
      </c>
    </row>
    <row r="40" spans="1:10">
      <c r="A40" s="57" t="s">
        <v>133</v>
      </c>
      <c r="B40" s="57" t="s">
        <v>32</v>
      </c>
      <c r="C40" s="58">
        <v>736</v>
      </c>
      <c r="D40" s="58">
        <v>4232</v>
      </c>
      <c r="E40" s="58">
        <v>33941</v>
      </c>
      <c r="F40" s="57" t="s">
        <v>409</v>
      </c>
      <c r="G40" s="59">
        <v>0.99880000000000002</v>
      </c>
      <c r="H40" s="60">
        <v>0.99880000000000002</v>
      </c>
      <c r="I40">
        <f t="shared" si="0"/>
        <v>1.7494884710420555</v>
      </c>
      <c r="J40">
        <f t="shared" si="1"/>
        <v>1.7494884710420555</v>
      </c>
    </row>
    <row r="41" spans="1:10">
      <c r="A41" s="57" t="s">
        <v>48</v>
      </c>
      <c r="B41" s="57" t="s">
        <v>32</v>
      </c>
      <c r="C41" s="58">
        <v>2562</v>
      </c>
      <c r="D41" s="58">
        <v>13764</v>
      </c>
      <c r="E41" s="58">
        <v>107891</v>
      </c>
      <c r="F41" s="57" t="s">
        <v>409</v>
      </c>
      <c r="G41" s="59">
        <v>0.99880000000000002</v>
      </c>
      <c r="H41" s="60">
        <v>0.99880000000000002</v>
      </c>
      <c r="I41">
        <f t="shared" si="0"/>
        <v>5.6899714828503907</v>
      </c>
      <c r="J41">
        <f t="shared" si="1"/>
        <v>5.6899714828503907</v>
      </c>
    </row>
    <row r="42" spans="1:10">
      <c r="A42" s="57" t="s">
        <v>186</v>
      </c>
      <c r="B42" s="57" t="s">
        <v>170</v>
      </c>
      <c r="C42" s="58">
        <v>64</v>
      </c>
      <c r="D42" s="58">
        <v>128</v>
      </c>
      <c r="E42" s="58">
        <v>481</v>
      </c>
      <c r="F42" s="57" t="s">
        <v>171</v>
      </c>
      <c r="G42" s="59">
        <v>0.99870000000000003</v>
      </c>
      <c r="H42" s="60">
        <v>0.99870000000000003</v>
      </c>
      <c r="I42">
        <f t="shared" si="0"/>
        <v>5.2909287319594878E-2</v>
      </c>
      <c r="J42">
        <f t="shared" si="1"/>
        <v>5.2909287319594878E-2</v>
      </c>
    </row>
    <row r="43" spans="1:10">
      <c r="A43" s="57" t="s">
        <v>148</v>
      </c>
      <c r="B43" s="57" t="s">
        <v>29</v>
      </c>
      <c r="C43" s="58">
        <v>60</v>
      </c>
      <c r="D43" s="58">
        <v>240</v>
      </c>
      <c r="E43" s="58">
        <v>2379</v>
      </c>
      <c r="F43" s="57" t="s">
        <v>30</v>
      </c>
      <c r="G43" s="59">
        <v>0.99860000000000004</v>
      </c>
      <c r="H43" s="60">
        <v>0.99860000000000004</v>
      </c>
      <c r="I43">
        <f t="shared" si="0"/>
        <v>9.9194980319441739E-2</v>
      </c>
      <c r="J43">
        <f t="shared" si="1"/>
        <v>9.9194980319441739E-2</v>
      </c>
    </row>
    <row r="44" spans="1:10">
      <c r="A44" s="57" t="s">
        <v>249</v>
      </c>
      <c r="B44" s="57" t="s">
        <v>16</v>
      </c>
      <c r="C44" s="58">
        <v>52</v>
      </c>
      <c r="D44" s="58">
        <v>352</v>
      </c>
      <c r="E44" s="58">
        <v>2760</v>
      </c>
      <c r="F44" s="57" t="s">
        <v>495</v>
      </c>
      <c r="G44" s="59">
        <v>1</v>
      </c>
      <c r="H44" s="60">
        <v>0.99860000000000004</v>
      </c>
      <c r="I44">
        <f t="shared" si="0"/>
        <v>0.14568993704704708</v>
      </c>
      <c r="J44">
        <f t="shared" si="1"/>
        <v>0.14548597113518122</v>
      </c>
    </row>
    <row r="45" spans="1:10">
      <c r="A45" s="57" t="s">
        <v>346</v>
      </c>
      <c r="B45" s="57" t="s">
        <v>29</v>
      </c>
      <c r="C45" s="58">
        <v>60</v>
      </c>
      <c r="D45" s="58">
        <v>240</v>
      </c>
      <c r="E45" s="58">
        <v>2127</v>
      </c>
      <c r="F45" s="57" t="s">
        <v>30</v>
      </c>
      <c r="G45" s="59">
        <v>0.99860000000000004</v>
      </c>
      <c r="H45" s="60">
        <v>0.99860000000000004</v>
      </c>
      <c r="I45">
        <f t="shared" si="0"/>
        <v>9.9194980319441739E-2</v>
      </c>
      <c r="J45">
        <f t="shared" si="1"/>
        <v>9.9194980319441739E-2</v>
      </c>
    </row>
    <row r="46" spans="1:10">
      <c r="A46" s="57" t="s">
        <v>104</v>
      </c>
      <c r="B46" s="57" t="s">
        <v>85</v>
      </c>
      <c r="C46" s="58">
        <v>139</v>
      </c>
      <c r="D46" s="58">
        <v>532</v>
      </c>
      <c r="E46" s="58">
        <v>5432</v>
      </c>
      <c r="F46" s="57" t="s">
        <v>412</v>
      </c>
      <c r="G46" s="59">
        <v>0.99860000000000004</v>
      </c>
      <c r="H46" s="60">
        <v>0.99860000000000004</v>
      </c>
      <c r="I46">
        <f t="shared" si="0"/>
        <v>0.21988220637476258</v>
      </c>
      <c r="J46">
        <f t="shared" si="1"/>
        <v>0.21988220637476258</v>
      </c>
    </row>
    <row r="47" spans="1:10">
      <c r="A47" s="57" t="s">
        <v>175</v>
      </c>
      <c r="B47" s="57" t="s">
        <v>44</v>
      </c>
      <c r="C47" s="58">
        <v>80</v>
      </c>
      <c r="D47" s="58">
        <v>432</v>
      </c>
      <c r="E47" s="58">
        <v>3629</v>
      </c>
      <c r="F47" s="57" t="s">
        <v>45</v>
      </c>
      <c r="G47" s="59">
        <v>0.99850000000000005</v>
      </c>
      <c r="H47" s="60">
        <v>0.99850000000000005</v>
      </c>
      <c r="I47">
        <f t="shared" si="0"/>
        <v>0.17853308444635757</v>
      </c>
      <c r="J47">
        <f t="shared" si="1"/>
        <v>0.17853308444635757</v>
      </c>
    </row>
    <row r="48" spans="1:10">
      <c r="A48" s="57" t="s">
        <v>146</v>
      </c>
      <c r="B48" s="57" t="s">
        <v>100</v>
      </c>
      <c r="C48" s="58">
        <v>130</v>
      </c>
      <c r="D48" s="58">
        <v>130</v>
      </c>
      <c r="E48" s="58">
        <v>520</v>
      </c>
      <c r="F48" s="57" t="s">
        <v>101</v>
      </c>
      <c r="G48" s="59">
        <v>0.99850000000000005</v>
      </c>
      <c r="H48" s="60">
        <v>0.99850000000000005</v>
      </c>
      <c r="I48">
        <f t="shared" si="0"/>
        <v>5.3725233745431679E-2</v>
      </c>
      <c r="J48">
        <f t="shared" si="1"/>
        <v>5.3725233745431679E-2</v>
      </c>
    </row>
    <row r="49" spans="1:10">
      <c r="A49" s="57" t="s">
        <v>168</v>
      </c>
      <c r="B49" s="57" t="s">
        <v>32</v>
      </c>
      <c r="C49" s="58">
        <v>196</v>
      </c>
      <c r="D49" s="58">
        <v>784</v>
      </c>
      <c r="E49" s="58">
        <v>8663</v>
      </c>
      <c r="F49" s="57" t="s">
        <v>409</v>
      </c>
      <c r="G49" s="59">
        <v>0.99819999999999998</v>
      </c>
      <c r="H49" s="60">
        <v>0.99819999999999998</v>
      </c>
      <c r="I49">
        <f t="shared" si="0"/>
        <v>0.32390713922080716</v>
      </c>
      <c r="J49">
        <f t="shared" si="1"/>
        <v>0.32390713922080716</v>
      </c>
    </row>
    <row r="50" spans="1:10">
      <c r="A50" s="57" t="s">
        <v>201</v>
      </c>
      <c r="B50" s="57" t="s">
        <v>154</v>
      </c>
      <c r="C50" s="58">
        <v>326</v>
      </c>
      <c r="D50" s="58">
        <v>626</v>
      </c>
      <c r="E50" s="58">
        <v>4536</v>
      </c>
      <c r="F50" s="57" t="s">
        <v>155</v>
      </c>
      <c r="G50" s="59">
        <v>0.99819999999999998</v>
      </c>
      <c r="H50" s="60">
        <v>0.99819999999999998</v>
      </c>
      <c r="I50">
        <f t="shared" si="0"/>
        <v>0.25862993514314447</v>
      </c>
      <c r="J50">
        <f t="shared" si="1"/>
        <v>0.25862993514314447</v>
      </c>
    </row>
    <row r="51" spans="1:10">
      <c r="A51" s="57" t="s">
        <v>180</v>
      </c>
      <c r="B51" s="57" t="s">
        <v>170</v>
      </c>
      <c r="C51" s="58">
        <v>176</v>
      </c>
      <c r="D51" s="58">
        <v>704</v>
      </c>
      <c r="E51" s="58">
        <v>6758</v>
      </c>
      <c r="F51" s="57" t="s">
        <v>171</v>
      </c>
      <c r="G51" s="59">
        <v>0.99750000000000005</v>
      </c>
      <c r="H51" s="60">
        <v>0.99750000000000005</v>
      </c>
      <c r="I51">
        <f t="shared" si="0"/>
        <v>0.29065142440885894</v>
      </c>
      <c r="J51">
        <f t="shared" si="1"/>
        <v>0.29065142440885894</v>
      </c>
    </row>
    <row r="52" spans="1:10">
      <c r="A52" s="57" t="s">
        <v>445</v>
      </c>
      <c r="B52" s="57" t="s">
        <v>170</v>
      </c>
      <c r="C52" s="58">
        <v>12</v>
      </c>
      <c r="D52" s="58">
        <v>48</v>
      </c>
      <c r="E52" s="58">
        <v>346</v>
      </c>
      <c r="F52" s="57" t="s">
        <v>171</v>
      </c>
      <c r="G52" s="59">
        <v>0.99729999999999996</v>
      </c>
      <c r="H52" s="60">
        <v>0.99729999999999996</v>
      </c>
      <c r="I52">
        <f t="shared" si="0"/>
        <v>1.9813169211411828E-2</v>
      </c>
      <c r="J52">
        <f t="shared" si="1"/>
        <v>1.9813169211411828E-2</v>
      </c>
    </row>
    <row r="53" spans="1:10">
      <c r="A53" s="57" t="s">
        <v>68</v>
      </c>
      <c r="B53" s="57" t="s">
        <v>29</v>
      </c>
      <c r="C53" s="58">
        <v>145</v>
      </c>
      <c r="D53" s="58">
        <v>580</v>
      </c>
      <c r="E53" s="58">
        <v>8390</v>
      </c>
      <c r="F53" s="57" t="s">
        <v>30</v>
      </c>
      <c r="G53" s="59">
        <v>0.99729999999999996</v>
      </c>
      <c r="H53" s="60">
        <v>0.99729999999999996</v>
      </c>
      <c r="I53">
        <f t="shared" si="0"/>
        <v>0.23940912797122621</v>
      </c>
      <c r="J53">
        <f t="shared" si="1"/>
        <v>0.23940912797122621</v>
      </c>
    </row>
    <row r="54" spans="1:10">
      <c r="A54" s="57" t="s">
        <v>187</v>
      </c>
      <c r="B54" s="57" t="s">
        <v>44</v>
      </c>
      <c r="C54" s="58">
        <v>88</v>
      </c>
      <c r="D54" s="58">
        <v>344</v>
      </c>
      <c r="E54" s="58">
        <v>3618</v>
      </c>
      <c r="F54" s="57" t="s">
        <v>45</v>
      </c>
      <c r="G54" s="59">
        <v>0.99719999999999998</v>
      </c>
      <c r="H54" s="60">
        <v>0.99719999999999998</v>
      </c>
      <c r="I54">
        <f t="shared" si="0"/>
        <v>0.14198014146824001</v>
      </c>
      <c r="J54">
        <f t="shared" si="1"/>
        <v>0.14198014146824001</v>
      </c>
    </row>
    <row r="55" spans="1:10">
      <c r="A55" s="57" t="s">
        <v>437</v>
      </c>
      <c r="B55" s="57" t="s">
        <v>438</v>
      </c>
      <c r="C55" s="58">
        <v>6</v>
      </c>
      <c r="D55" s="58">
        <v>12</v>
      </c>
      <c r="E55" s="58">
        <v>120</v>
      </c>
      <c r="F55" s="57" t="s">
        <v>474</v>
      </c>
      <c r="G55" s="59">
        <v>0.99709999999999999</v>
      </c>
      <c r="H55" s="60">
        <v>0.99709999999999999</v>
      </c>
      <c r="I55">
        <f t="shared" si="0"/>
        <v>4.95229896237309E-3</v>
      </c>
      <c r="J55">
        <f t="shared" si="1"/>
        <v>4.95229896237309E-3</v>
      </c>
    </row>
    <row r="56" spans="1:10">
      <c r="A56" s="57" t="s">
        <v>120</v>
      </c>
      <c r="B56" s="57" t="s">
        <v>16</v>
      </c>
      <c r="C56" s="58">
        <v>16</v>
      </c>
      <c r="D56" s="58">
        <v>80</v>
      </c>
      <c r="E56" s="58">
        <v>888</v>
      </c>
      <c r="F56" s="57" t="s">
        <v>495</v>
      </c>
      <c r="G56" s="59">
        <v>0.99670000000000003</v>
      </c>
      <c r="H56" s="60">
        <v>0.99670000000000003</v>
      </c>
      <c r="I56">
        <f t="shared" si="0"/>
        <v>3.3002081876089058E-2</v>
      </c>
      <c r="J56">
        <f t="shared" si="1"/>
        <v>3.3002081876089058E-2</v>
      </c>
    </row>
    <row r="57" spans="1:10">
      <c r="A57" s="57" t="s">
        <v>57</v>
      </c>
      <c r="B57" s="57" t="s">
        <v>29</v>
      </c>
      <c r="C57" s="58">
        <v>510</v>
      </c>
      <c r="D57" s="58">
        <v>2112</v>
      </c>
      <c r="E57" s="58">
        <v>21298</v>
      </c>
      <c r="F57" s="57" t="s">
        <v>30</v>
      </c>
      <c r="G57" s="59">
        <v>0.99660000000000004</v>
      </c>
      <c r="H57" s="60">
        <v>0.99660000000000004</v>
      </c>
      <c r="I57">
        <f t="shared" si="0"/>
        <v>0.87116754756652282</v>
      </c>
      <c r="J57">
        <f t="shared" si="1"/>
        <v>0.87116754756652282</v>
      </c>
    </row>
    <row r="58" spans="1:10">
      <c r="A58" s="57" t="s">
        <v>197</v>
      </c>
      <c r="B58" s="57" t="s">
        <v>198</v>
      </c>
      <c r="C58" s="58">
        <v>335</v>
      </c>
      <c r="D58" s="58">
        <v>1162</v>
      </c>
      <c r="E58" s="58">
        <v>11388</v>
      </c>
      <c r="F58" s="57" t="s">
        <v>199</v>
      </c>
      <c r="G58" s="59">
        <v>0.99650000000000005</v>
      </c>
      <c r="H58" s="60">
        <v>0.99650000000000005</v>
      </c>
      <c r="I58">
        <f t="shared" si="0"/>
        <v>0.4792590507803931</v>
      </c>
      <c r="J58">
        <f t="shared" si="1"/>
        <v>0.4792590507803931</v>
      </c>
    </row>
    <row r="59" spans="1:10">
      <c r="A59" s="57" t="s">
        <v>103</v>
      </c>
      <c r="B59" s="57" t="s">
        <v>29</v>
      </c>
      <c r="C59" s="58">
        <v>289</v>
      </c>
      <c r="D59" s="58">
        <v>973</v>
      </c>
      <c r="E59" s="58">
        <v>11046</v>
      </c>
      <c r="F59" s="57" t="s">
        <v>30</v>
      </c>
      <c r="G59" s="59">
        <v>1</v>
      </c>
      <c r="H59" s="60">
        <v>0.99629999999999996</v>
      </c>
      <c r="I59">
        <f t="shared" si="0"/>
        <v>0.40271678621243412</v>
      </c>
      <c r="J59">
        <f t="shared" si="1"/>
        <v>0.40122673410344811</v>
      </c>
    </row>
    <row r="60" spans="1:10">
      <c r="A60" s="57" t="s">
        <v>230</v>
      </c>
      <c r="B60" s="57" t="s">
        <v>29</v>
      </c>
      <c r="C60" s="58">
        <v>224</v>
      </c>
      <c r="D60" s="58">
        <v>1792</v>
      </c>
      <c r="E60" s="58">
        <v>22707</v>
      </c>
      <c r="F60" s="57" t="s">
        <v>30</v>
      </c>
      <c r="G60" s="59">
        <v>0.99629999999999996</v>
      </c>
      <c r="H60" s="60">
        <v>0.99629999999999996</v>
      </c>
      <c r="I60">
        <f t="shared" si="0"/>
        <v>0.73894995633440808</v>
      </c>
      <c r="J60">
        <f t="shared" si="1"/>
        <v>0.73894995633440808</v>
      </c>
    </row>
    <row r="61" spans="1:10">
      <c r="A61" s="57" t="s">
        <v>244</v>
      </c>
      <c r="B61" s="57" t="s">
        <v>245</v>
      </c>
      <c r="C61" s="58">
        <v>10</v>
      </c>
      <c r="D61" s="58">
        <v>10</v>
      </c>
      <c r="E61" s="58">
        <v>-1</v>
      </c>
      <c r="F61" s="57" t="s">
        <v>442</v>
      </c>
      <c r="G61" s="59">
        <v>0.99629999999999996</v>
      </c>
      <c r="H61" s="60">
        <v>0.99629999999999996</v>
      </c>
      <c r="I61">
        <f t="shared" si="0"/>
        <v>4.1236046670446872E-3</v>
      </c>
      <c r="J61">
        <f t="shared" si="1"/>
        <v>4.1236046670446872E-3</v>
      </c>
    </row>
    <row r="62" spans="1:10">
      <c r="A62" s="57" t="s">
        <v>58</v>
      </c>
      <c r="B62" s="57" t="s">
        <v>59</v>
      </c>
      <c r="C62" s="58">
        <v>1240</v>
      </c>
      <c r="D62" s="58">
        <v>1240</v>
      </c>
      <c r="E62" s="58">
        <v>6923</v>
      </c>
      <c r="F62" s="57" t="s">
        <v>60</v>
      </c>
      <c r="G62" s="59">
        <v>1</v>
      </c>
      <c r="H62" s="60">
        <v>0.99580000000000002</v>
      </c>
      <c r="I62">
        <f t="shared" si="0"/>
        <v>0.51322591459755229</v>
      </c>
      <c r="J62">
        <f t="shared" si="1"/>
        <v>0.51107036575624254</v>
      </c>
    </row>
    <row r="63" spans="1:10">
      <c r="A63" s="57" t="s">
        <v>411</v>
      </c>
      <c r="B63" s="57" t="s">
        <v>32</v>
      </c>
      <c r="C63" s="58">
        <v>224</v>
      </c>
      <c r="D63" s="58">
        <v>896</v>
      </c>
      <c r="E63" s="58">
        <v>-1</v>
      </c>
      <c r="F63" s="57" t="s">
        <v>409</v>
      </c>
      <c r="G63" s="59">
        <v>0.99580000000000002</v>
      </c>
      <c r="H63" s="60">
        <v>0.99580000000000002</v>
      </c>
      <c r="I63">
        <f t="shared" si="0"/>
        <v>0.36928955461096236</v>
      </c>
      <c r="J63">
        <f t="shared" si="1"/>
        <v>0.36928955461096236</v>
      </c>
    </row>
    <row r="64" spans="1:10">
      <c r="A64" s="57" t="s">
        <v>162</v>
      </c>
      <c r="B64" s="57" t="s">
        <v>10</v>
      </c>
      <c r="C64" s="58">
        <v>992</v>
      </c>
      <c r="D64" s="58">
        <v>5248</v>
      </c>
      <c r="E64" s="58">
        <v>72422</v>
      </c>
      <c r="F64" s="57" t="s">
        <v>11</v>
      </c>
      <c r="G64" s="59">
        <v>0.99580000000000002</v>
      </c>
      <c r="H64" s="60">
        <v>0.99580000000000002</v>
      </c>
      <c r="I64">
        <f t="shared" si="0"/>
        <v>2.1629816770070653</v>
      </c>
      <c r="J64">
        <f t="shared" si="1"/>
        <v>2.1629816770070653</v>
      </c>
    </row>
    <row r="65" spans="1:10">
      <c r="A65" s="57" t="s">
        <v>9</v>
      </c>
      <c r="B65" s="57" t="s">
        <v>10</v>
      </c>
      <c r="C65" s="58">
        <v>1</v>
      </c>
      <c r="D65" s="58">
        <v>1</v>
      </c>
      <c r="E65" s="58">
        <v>-1</v>
      </c>
      <c r="F65" s="57" t="s">
        <v>11</v>
      </c>
      <c r="G65" s="59">
        <v>0.99580000000000002</v>
      </c>
      <c r="H65" s="60">
        <v>0.99580000000000002</v>
      </c>
      <c r="I65">
        <f t="shared" si="0"/>
        <v>4.1215352077116334E-4</v>
      </c>
      <c r="J65">
        <f t="shared" si="1"/>
        <v>4.1215352077116334E-4</v>
      </c>
    </row>
    <row r="66" spans="1:10">
      <c r="A66" s="57" t="s">
        <v>161</v>
      </c>
      <c r="B66" s="57" t="s">
        <v>44</v>
      </c>
      <c r="C66" s="58">
        <v>34</v>
      </c>
      <c r="D66" s="58">
        <v>152</v>
      </c>
      <c r="E66" s="58">
        <v>1201</v>
      </c>
      <c r="F66" s="57" t="s">
        <v>45</v>
      </c>
      <c r="G66" s="59">
        <v>0.99570000000000003</v>
      </c>
      <c r="H66" s="60">
        <v>0.99570000000000003</v>
      </c>
      <c r="I66">
        <f t="shared" si="0"/>
        <v>6.2641044000844345E-2</v>
      </c>
      <c r="J66">
        <f t="shared" si="1"/>
        <v>6.2641044000844345E-2</v>
      </c>
    </row>
    <row r="67" spans="1:10">
      <c r="A67" s="57" t="s">
        <v>259</v>
      </c>
      <c r="B67" s="57" t="s">
        <v>70</v>
      </c>
      <c r="C67" s="58">
        <v>1</v>
      </c>
      <c r="D67" s="58">
        <v>1</v>
      </c>
      <c r="E67" s="58">
        <v>4</v>
      </c>
      <c r="F67" s="57" t="s">
        <v>500</v>
      </c>
      <c r="G67" s="59">
        <v>0.995</v>
      </c>
      <c r="H67" s="60">
        <v>0.995</v>
      </c>
      <c r="I67">
        <f t="shared" si="0"/>
        <v>4.1182240727787457E-4</v>
      </c>
      <c r="J67">
        <f t="shared" si="1"/>
        <v>4.1182240727787457E-4</v>
      </c>
    </row>
    <row r="68" spans="1:10">
      <c r="A68" s="57" t="s">
        <v>398</v>
      </c>
      <c r="B68" s="57" t="s">
        <v>100</v>
      </c>
      <c r="C68" s="58">
        <v>84</v>
      </c>
      <c r="D68" s="58">
        <v>336</v>
      </c>
      <c r="E68" s="58">
        <v>4539</v>
      </c>
      <c r="F68" s="57" t="s">
        <v>101</v>
      </c>
      <c r="G68" s="59">
        <v>0.99870000000000003</v>
      </c>
      <c r="H68" s="60">
        <v>0.99450000000000005</v>
      </c>
      <c r="I68">
        <f t="shared" si="0"/>
        <v>0.13888687921393658</v>
      </c>
      <c r="J68">
        <f t="shared" si="1"/>
        <v>0.13830279501177525</v>
      </c>
    </row>
    <row r="69" spans="1:10">
      <c r="A69" s="57" t="s">
        <v>141</v>
      </c>
      <c r="B69" s="57" t="s">
        <v>44</v>
      </c>
      <c r="C69" s="58">
        <v>186</v>
      </c>
      <c r="D69" s="58">
        <v>854</v>
      </c>
      <c r="E69" s="58">
        <v>7276</v>
      </c>
      <c r="F69" s="57" t="s">
        <v>45</v>
      </c>
      <c r="G69" s="59">
        <v>0.99450000000000005</v>
      </c>
      <c r="H69" s="60">
        <v>0.99450000000000005</v>
      </c>
      <c r="I69">
        <f t="shared" si="0"/>
        <v>0.35151960398826204</v>
      </c>
      <c r="J69">
        <f t="shared" si="1"/>
        <v>0.35151960398826204</v>
      </c>
    </row>
    <row r="70" spans="1:10">
      <c r="A70" s="57" t="s">
        <v>332</v>
      </c>
      <c r="B70" s="57" t="s">
        <v>245</v>
      </c>
      <c r="C70" s="58">
        <v>82</v>
      </c>
      <c r="D70" s="58">
        <v>82</v>
      </c>
      <c r="E70" s="58">
        <v>-1</v>
      </c>
      <c r="F70" s="57" t="s">
        <v>442</v>
      </c>
      <c r="G70" s="59">
        <v>0.99439999999999995</v>
      </c>
      <c r="H70" s="60">
        <v>0.99439999999999995</v>
      </c>
      <c r="I70">
        <f t="shared" ref="I70:I133" si="2">G70*D70/$M$5*100</f>
        <v>3.3749073916948452E-2</v>
      </c>
      <c r="J70">
        <f t="shared" ref="J70:J133" si="3">H70*D70/$M$5*100</f>
        <v>3.3749073916948452E-2</v>
      </c>
    </row>
    <row r="71" spans="1:10">
      <c r="A71" s="57" t="s">
        <v>278</v>
      </c>
      <c r="B71" s="57" t="s">
        <v>170</v>
      </c>
      <c r="C71" s="58">
        <v>16</v>
      </c>
      <c r="D71" s="58">
        <v>64</v>
      </c>
      <c r="E71" s="58">
        <v>614</v>
      </c>
      <c r="F71" s="57" t="s">
        <v>171</v>
      </c>
      <c r="G71" s="59">
        <v>0.99439999999999995</v>
      </c>
      <c r="H71" s="60">
        <v>0.99439999999999995</v>
      </c>
      <c r="I71">
        <f t="shared" si="2"/>
        <v>2.6340740618106113E-2</v>
      </c>
      <c r="J71">
        <f t="shared" si="3"/>
        <v>2.6340740618106113E-2</v>
      </c>
    </row>
    <row r="72" spans="1:10">
      <c r="A72" s="57" t="s">
        <v>273</v>
      </c>
      <c r="B72" s="57" t="s">
        <v>51</v>
      </c>
      <c r="C72" s="58">
        <v>2</v>
      </c>
      <c r="D72" s="58">
        <v>8</v>
      </c>
      <c r="E72" s="58">
        <v>28</v>
      </c>
      <c r="F72" s="57" t="s">
        <v>414</v>
      </c>
      <c r="G72" s="59">
        <v>0.99439999999999995</v>
      </c>
      <c r="H72" s="60">
        <v>0.99439999999999995</v>
      </c>
      <c r="I72">
        <f t="shared" si="2"/>
        <v>3.2925925772632641E-3</v>
      </c>
      <c r="J72">
        <f t="shared" si="3"/>
        <v>3.2925925772632641E-3</v>
      </c>
    </row>
    <row r="73" spans="1:10">
      <c r="A73" s="57" t="s">
        <v>191</v>
      </c>
      <c r="B73" s="57" t="s">
        <v>32</v>
      </c>
      <c r="C73" s="58">
        <v>543</v>
      </c>
      <c r="D73" s="58">
        <v>2129</v>
      </c>
      <c r="E73" s="58">
        <v>-1</v>
      </c>
      <c r="F73" s="57" t="s">
        <v>409</v>
      </c>
      <c r="G73" s="59">
        <v>0.99429999999999996</v>
      </c>
      <c r="H73" s="60">
        <v>0.99429999999999996</v>
      </c>
      <c r="I73">
        <f t="shared" si="2"/>
        <v>0.87615308204578479</v>
      </c>
      <c r="J73">
        <f t="shared" si="3"/>
        <v>0.87615308204578479</v>
      </c>
    </row>
    <row r="74" spans="1:10">
      <c r="A74" s="57" t="s">
        <v>114</v>
      </c>
      <c r="B74" s="57" t="s">
        <v>85</v>
      </c>
      <c r="C74" s="58">
        <v>312</v>
      </c>
      <c r="D74" s="58">
        <v>1248</v>
      </c>
      <c r="E74" s="58">
        <v>8524</v>
      </c>
      <c r="F74" s="57" t="s">
        <v>412</v>
      </c>
      <c r="G74" s="59">
        <v>0.99419999999999997</v>
      </c>
      <c r="H74" s="60">
        <v>0.99419999999999997</v>
      </c>
      <c r="I74">
        <f t="shared" si="2"/>
        <v>0.51354113464316309</v>
      </c>
      <c r="J74">
        <f t="shared" si="3"/>
        <v>0.51354113464316309</v>
      </c>
    </row>
    <row r="75" spans="1:10">
      <c r="A75" s="57" t="s">
        <v>363</v>
      </c>
      <c r="B75" s="57" t="s">
        <v>10</v>
      </c>
      <c r="C75" s="58">
        <v>2</v>
      </c>
      <c r="D75" s="58">
        <v>4</v>
      </c>
      <c r="E75" s="58">
        <v>16</v>
      </c>
      <c r="F75" s="57" t="s">
        <v>11</v>
      </c>
      <c r="G75" s="59">
        <v>0.99380000000000002</v>
      </c>
      <c r="H75" s="60">
        <v>0.99380000000000002</v>
      </c>
      <c r="I75">
        <f t="shared" si="2"/>
        <v>1.645302948151766E-3</v>
      </c>
      <c r="J75">
        <f t="shared" si="3"/>
        <v>1.645302948151766E-3</v>
      </c>
    </row>
    <row r="76" spans="1:10">
      <c r="A76" s="57" t="s">
        <v>152</v>
      </c>
      <c r="B76" s="57" t="s">
        <v>29</v>
      </c>
      <c r="C76" s="58">
        <v>1010</v>
      </c>
      <c r="D76" s="58">
        <v>2770</v>
      </c>
      <c r="E76" s="58">
        <v>22264</v>
      </c>
      <c r="F76" s="57" t="s">
        <v>30</v>
      </c>
      <c r="G76" s="59">
        <v>0.99360000000000004</v>
      </c>
      <c r="H76" s="60">
        <v>0.99360000000000004</v>
      </c>
      <c r="I76">
        <f t="shared" si="2"/>
        <v>1.1391429955009955</v>
      </c>
      <c r="J76">
        <f t="shared" si="3"/>
        <v>1.1391429955009955</v>
      </c>
    </row>
    <row r="77" spans="1:10">
      <c r="A77" s="57" t="s">
        <v>429</v>
      </c>
      <c r="B77" s="57" t="s">
        <v>13</v>
      </c>
      <c r="C77" s="58">
        <v>120</v>
      </c>
      <c r="D77" s="58">
        <v>480</v>
      </c>
      <c r="E77" s="58">
        <v>16176</v>
      </c>
      <c r="F77" s="57" t="s">
        <v>412</v>
      </c>
      <c r="G77" s="59">
        <v>0.99319999999999997</v>
      </c>
      <c r="H77" s="60">
        <v>0.99319999999999997</v>
      </c>
      <c r="I77">
        <f t="shared" si="2"/>
        <v>0.19731715292062796</v>
      </c>
      <c r="J77">
        <f t="shared" si="3"/>
        <v>0.19731715292062796</v>
      </c>
    </row>
    <row r="78" spans="1:10">
      <c r="A78" s="57" t="s">
        <v>213</v>
      </c>
      <c r="B78" s="57" t="s">
        <v>132</v>
      </c>
      <c r="C78" s="58">
        <v>226</v>
      </c>
      <c r="D78" s="58">
        <v>904</v>
      </c>
      <c r="E78" s="58">
        <v>8885</v>
      </c>
      <c r="F78" s="57" t="s">
        <v>101</v>
      </c>
      <c r="G78" s="59">
        <v>0.99299999999999999</v>
      </c>
      <c r="H78" s="60">
        <v>0.99299999999999999</v>
      </c>
      <c r="I78">
        <f t="shared" si="2"/>
        <v>0.37153913968436603</v>
      </c>
      <c r="J78">
        <f t="shared" si="3"/>
        <v>0.37153913968436603</v>
      </c>
    </row>
    <row r="79" spans="1:10">
      <c r="A79" s="57" t="s">
        <v>200</v>
      </c>
      <c r="B79" s="57" t="s">
        <v>21</v>
      </c>
      <c r="C79" s="58">
        <v>8</v>
      </c>
      <c r="D79" s="58">
        <v>32</v>
      </c>
      <c r="E79" s="58">
        <v>294</v>
      </c>
      <c r="F79" s="57" t="s">
        <v>410</v>
      </c>
      <c r="G79" s="59">
        <v>0.99299999999999999</v>
      </c>
      <c r="H79" s="60">
        <v>0.99299999999999999</v>
      </c>
      <c r="I79">
        <f t="shared" si="2"/>
        <v>1.3151827953428888E-2</v>
      </c>
      <c r="J79">
        <f t="shared" si="3"/>
        <v>1.3151827953428888E-2</v>
      </c>
    </row>
    <row r="80" spans="1:10">
      <c r="A80" s="57" t="s">
        <v>88</v>
      </c>
      <c r="B80" s="57" t="s">
        <v>89</v>
      </c>
      <c r="C80" s="58">
        <v>60</v>
      </c>
      <c r="D80" s="58">
        <v>240</v>
      </c>
      <c r="E80" s="58">
        <v>2326</v>
      </c>
      <c r="F80" s="57" t="s">
        <v>90</v>
      </c>
      <c r="G80" s="59">
        <v>1</v>
      </c>
      <c r="H80" s="60">
        <v>0.99299999999999999</v>
      </c>
      <c r="I80">
        <f t="shared" si="2"/>
        <v>9.9334047986623014E-2</v>
      </c>
      <c r="J80">
        <f t="shared" si="3"/>
        <v>9.8638709650716638E-2</v>
      </c>
    </row>
    <row r="81" spans="1:10">
      <c r="A81" s="57" t="s">
        <v>160</v>
      </c>
      <c r="B81" s="57" t="s">
        <v>21</v>
      </c>
      <c r="C81" s="58">
        <v>8</v>
      </c>
      <c r="D81" s="58">
        <v>16</v>
      </c>
      <c r="E81" s="58">
        <v>98</v>
      </c>
      <c r="F81" s="57" t="s">
        <v>410</v>
      </c>
      <c r="G81" s="59">
        <v>0.99299999999999999</v>
      </c>
      <c r="H81" s="60">
        <v>0.99299999999999999</v>
      </c>
      <c r="I81">
        <f t="shared" si="2"/>
        <v>6.5759139767144438E-3</v>
      </c>
      <c r="J81">
        <f t="shared" si="3"/>
        <v>6.5759139767144438E-3</v>
      </c>
    </row>
    <row r="82" spans="1:10">
      <c r="A82" s="57" t="s">
        <v>163</v>
      </c>
      <c r="B82" s="57" t="s">
        <v>21</v>
      </c>
      <c r="C82" s="58">
        <v>688</v>
      </c>
      <c r="D82" s="58">
        <v>2488</v>
      </c>
      <c r="E82" s="58">
        <v>26746</v>
      </c>
      <c r="F82" s="57" t="s">
        <v>410</v>
      </c>
      <c r="G82" s="59">
        <v>0.9929</v>
      </c>
      <c r="H82" s="60">
        <v>0.9929</v>
      </c>
      <c r="I82">
        <f t="shared" si="2"/>
        <v>1.0224516470826832</v>
      </c>
      <c r="J82">
        <f t="shared" si="3"/>
        <v>1.0224516470826832</v>
      </c>
    </row>
    <row r="83" spans="1:10">
      <c r="A83" s="57" t="s">
        <v>167</v>
      </c>
      <c r="B83" s="57" t="s">
        <v>89</v>
      </c>
      <c r="C83" s="58">
        <v>4</v>
      </c>
      <c r="D83" s="58">
        <v>8</v>
      </c>
      <c r="E83" s="58">
        <v>49</v>
      </c>
      <c r="F83" s="57" t="s">
        <v>90</v>
      </c>
      <c r="G83" s="59">
        <v>0.99260000000000004</v>
      </c>
      <c r="H83" s="60">
        <v>0.99260000000000004</v>
      </c>
      <c r="I83">
        <f t="shared" si="2"/>
        <v>3.2866325343840668E-3</v>
      </c>
      <c r="J83">
        <f t="shared" si="3"/>
        <v>3.2866325343840668E-3</v>
      </c>
    </row>
    <row r="84" spans="1:10">
      <c r="A84" s="57" t="s">
        <v>102</v>
      </c>
      <c r="B84" s="57" t="s">
        <v>44</v>
      </c>
      <c r="C84" s="58">
        <v>168</v>
      </c>
      <c r="D84" s="58">
        <v>736</v>
      </c>
      <c r="E84" s="58">
        <v>6053</v>
      </c>
      <c r="F84" s="57" t="s">
        <v>45</v>
      </c>
      <c r="G84" s="59">
        <v>0.99250000000000005</v>
      </c>
      <c r="H84" s="60">
        <v>0.99250000000000005</v>
      </c>
      <c r="I84">
        <f t="shared" si="2"/>
        <v>0.30233973072195158</v>
      </c>
      <c r="J84">
        <f t="shared" si="3"/>
        <v>0.30233973072195158</v>
      </c>
    </row>
    <row r="85" spans="1:10">
      <c r="A85" s="57" t="s">
        <v>330</v>
      </c>
      <c r="B85" s="57" t="s">
        <v>21</v>
      </c>
      <c r="C85" s="58">
        <v>506</v>
      </c>
      <c r="D85" s="58">
        <v>2024</v>
      </c>
      <c r="E85" s="58">
        <v>21495</v>
      </c>
      <c r="F85" s="57" t="s">
        <v>410</v>
      </c>
      <c r="G85" s="59">
        <v>0.99219999999999997</v>
      </c>
      <c r="H85" s="60">
        <v>0.99219999999999997</v>
      </c>
      <c r="I85">
        <f t="shared" si="2"/>
        <v>0.83118294434396078</v>
      </c>
      <c r="J85">
        <f t="shared" si="3"/>
        <v>0.83118294434396078</v>
      </c>
    </row>
    <row r="86" spans="1:10">
      <c r="A86" s="57" t="s">
        <v>95</v>
      </c>
      <c r="B86" s="57" t="s">
        <v>21</v>
      </c>
      <c r="C86" s="58">
        <v>412</v>
      </c>
      <c r="D86" s="58">
        <v>1648</v>
      </c>
      <c r="E86" s="58">
        <v>12795</v>
      </c>
      <c r="F86" s="57" t="s">
        <v>410</v>
      </c>
      <c r="G86" s="59">
        <v>0.99199999999999999</v>
      </c>
      <c r="H86" s="60">
        <v>0.99199999999999999</v>
      </c>
      <c r="I86">
        <f t="shared" si="2"/>
        <v>0.67663704580541295</v>
      </c>
      <c r="J86">
        <f t="shared" si="3"/>
        <v>0.67663704580541295</v>
      </c>
    </row>
    <row r="87" spans="1:10">
      <c r="A87" s="57" t="s">
        <v>248</v>
      </c>
      <c r="B87" s="57" t="s">
        <v>10</v>
      </c>
      <c r="C87" s="58">
        <v>16</v>
      </c>
      <c r="D87" s="58">
        <v>64</v>
      </c>
      <c r="E87" s="58">
        <v>1414</v>
      </c>
      <c r="F87" s="57" t="s">
        <v>11</v>
      </c>
      <c r="G87" s="59">
        <v>0.9919</v>
      </c>
      <c r="H87" s="60">
        <v>0.9919</v>
      </c>
      <c r="I87">
        <f t="shared" si="2"/>
        <v>2.6274517919448362E-2</v>
      </c>
      <c r="J87">
        <f t="shared" si="3"/>
        <v>2.6274517919448362E-2</v>
      </c>
    </row>
    <row r="88" spans="1:10">
      <c r="A88" s="57" t="s">
        <v>257</v>
      </c>
      <c r="B88" s="57" t="s">
        <v>13</v>
      </c>
      <c r="C88" s="58">
        <v>94</v>
      </c>
      <c r="D88" s="58">
        <v>378</v>
      </c>
      <c r="E88" s="58">
        <v>3572</v>
      </c>
      <c r="F88" s="57" t="s">
        <v>412</v>
      </c>
      <c r="G88" s="59">
        <v>0.99180000000000001</v>
      </c>
      <c r="H88" s="60">
        <v>0.99180000000000001</v>
      </c>
      <c r="I88">
        <f t="shared" si="2"/>
        <v>0.15516822634918401</v>
      </c>
      <c r="J88">
        <f t="shared" si="3"/>
        <v>0.15516822634918401</v>
      </c>
    </row>
    <row r="89" spans="1:10">
      <c r="A89" s="57" t="s">
        <v>113</v>
      </c>
      <c r="B89" s="57" t="s">
        <v>51</v>
      </c>
      <c r="C89" s="58">
        <v>125</v>
      </c>
      <c r="D89" s="58">
        <v>500</v>
      </c>
      <c r="E89" s="58">
        <v>5350</v>
      </c>
      <c r="F89" s="57" t="s">
        <v>414</v>
      </c>
      <c r="G89" s="59">
        <v>0.99180000000000001</v>
      </c>
      <c r="H89" s="60">
        <v>0.99180000000000001</v>
      </c>
      <c r="I89">
        <f t="shared" si="2"/>
        <v>0.20524897665235983</v>
      </c>
      <c r="J89">
        <f t="shared" si="3"/>
        <v>0.20524897665235983</v>
      </c>
    </row>
    <row r="90" spans="1:10">
      <c r="A90" s="57" t="s">
        <v>388</v>
      </c>
      <c r="B90" s="57" t="s">
        <v>16</v>
      </c>
      <c r="C90" s="58">
        <v>30</v>
      </c>
      <c r="D90" s="58">
        <v>96</v>
      </c>
      <c r="E90" s="58">
        <v>873</v>
      </c>
      <c r="F90" s="57" t="s">
        <v>495</v>
      </c>
      <c r="G90" s="59">
        <v>0.99170000000000003</v>
      </c>
      <c r="H90" s="60">
        <v>0.99170000000000003</v>
      </c>
      <c r="I90">
        <f t="shared" si="2"/>
        <v>3.9403830155333622E-2</v>
      </c>
      <c r="J90">
        <f t="shared" si="3"/>
        <v>3.9403830155333622E-2</v>
      </c>
    </row>
    <row r="91" spans="1:10">
      <c r="A91" s="57" t="s">
        <v>193</v>
      </c>
      <c r="B91" s="57" t="s">
        <v>16</v>
      </c>
      <c r="C91" s="58">
        <v>56</v>
      </c>
      <c r="D91" s="58">
        <v>224</v>
      </c>
      <c r="E91" s="58">
        <v>1631</v>
      </c>
      <c r="F91" s="57" t="s">
        <v>495</v>
      </c>
      <c r="G91" s="59">
        <v>0.99170000000000003</v>
      </c>
      <c r="H91" s="60">
        <v>0.99170000000000003</v>
      </c>
      <c r="I91">
        <f t="shared" si="2"/>
        <v>9.1942270362445122E-2</v>
      </c>
      <c r="J91">
        <f t="shared" si="3"/>
        <v>9.1942270362445122E-2</v>
      </c>
    </row>
    <row r="92" spans="1:10">
      <c r="A92" s="57" t="s">
        <v>377</v>
      </c>
      <c r="B92" s="57" t="s">
        <v>21</v>
      </c>
      <c r="C92" s="58">
        <v>8</v>
      </c>
      <c r="D92" s="58">
        <v>32</v>
      </c>
      <c r="E92" s="58">
        <v>294</v>
      </c>
      <c r="F92" s="57" t="s">
        <v>410</v>
      </c>
      <c r="G92" s="59">
        <v>0.99160000000000004</v>
      </c>
      <c r="H92" s="60">
        <v>0.99160000000000004</v>
      </c>
      <c r="I92">
        <f t="shared" si="2"/>
        <v>1.3133285597804719E-2</v>
      </c>
      <c r="J92">
        <f t="shared" si="3"/>
        <v>1.3133285597804719E-2</v>
      </c>
    </row>
    <row r="93" spans="1:10">
      <c r="A93" s="57" t="s">
        <v>25</v>
      </c>
      <c r="B93" s="57" t="s">
        <v>21</v>
      </c>
      <c r="C93" s="58">
        <v>8</v>
      </c>
      <c r="D93" s="58">
        <v>32</v>
      </c>
      <c r="E93" s="58">
        <v>294</v>
      </c>
      <c r="F93" s="57" t="s">
        <v>410</v>
      </c>
      <c r="G93" s="59">
        <v>0.99160000000000004</v>
      </c>
      <c r="H93" s="60">
        <v>0.99160000000000004</v>
      </c>
      <c r="I93">
        <f t="shared" si="2"/>
        <v>1.3133285597804719E-2</v>
      </c>
      <c r="J93">
        <f t="shared" si="3"/>
        <v>1.3133285597804719E-2</v>
      </c>
    </row>
    <row r="94" spans="1:10">
      <c r="A94" s="57" t="s">
        <v>176</v>
      </c>
      <c r="B94" s="57" t="s">
        <v>514</v>
      </c>
      <c r="C94" s="58">
        <v>80</v>
      </c>
      <c r="D94" s="58">
        <v>160</v>
      </c>
      <c r="E94" s="58">
        <v>1369</v>
      </c>
      <c r="F94" s="57" t="s">
        <v>92</v>
      </c>
      <c r="G94" s="59">
        <v>0.99160000000000004</v>
      </c>
      <c r="H94" s="60">
        <v>0.99160000000000004</v>
      </c>
      <c r="I94">
        <f t="shared" si="2"/>
        <v>6.5666427989023599E-2</v>
      </c>
      <c r="J94">
        <f t="shared" si="3"/>
        <v>6.5666427989023599E-2</v>
      </c>
    </row>
    <row r="95" spans="1:10">
      <c r="A95" s="57" t="s">
        <v>62</v>
      </c>
      <c r="B95" s="57" t="s">
        <v>21</v>
      </c>
      <c r="C95" s="58">
        <v>8</v>
      </c>
      <c r="D95" s="58">
        <v>16</v>
      </c>
      <c r="E95" s="58">
        <v>98</v>
      </c>
      <c r="F95" s="57" t="s">
        <v>410</v>
      </c>
      <c r="G95" s="59">
        <v>0.99160000000000004</v>
      </c>
      <c r="H95" s="60">
        <v>0.99160000000000004</v>
      </c>
      <c r="I95">
        <f t="shared" si="2"/>
        <v>6.5666427989023593E-3</v>
      </c>
      <c r="J95">
        <f t="shared" si="3"/>
        <v>6.5666427989023593E-3</v>
      </c>
    </row>
    <row r="96" spans="1:10">
      <c r="A96" s="57" t="s">
        <v>24</v>
      </c>
      <c r="B96" s="57" t="s">
        <v>21</v>
      </c>
      <c r="C96" s="58">
        <v>8</v>
      </c>
      <c r="D96" s="58">
        <v>16</v>
      </c>
      <c r="E96" s="58">
        <v>98</v>
      </c>
      <c r="F96" s="57" t="s">
        <v>410</v>
      </c>
      <c r="G96" s="59">
        <v>0.99160000000000004</v>
      </c>
      <c r="H96" s="60">
        <v>0.99160000000000004</v>
      </c>
      <c r="I96">
        <f t="shared" si="2"/>
        <v>6.5666427989023593E-3</v>
      </c>
      <c r="J96">
        <f t="shared" si="3"/>
        <v>6.5666427989023593E-3</v>
      </c>
    </row>
    <row r="97" spans="1:10">
      <c r="A97" s="57" t="s">
        <v>80</v>
      </c>
      <c r="B97" s="57" t="s">
        <v>16</v>
      </c>
      <c r="C97" s="58">
        <v>7</v>
      </c>
      <c r="D97" s="58">
        <v>14</v>
      </c>
      <c r="E97" s="58">
        <v>58</v>
      </c>
      <c r="F97" s="57" t="s">
        <v>495</v>
      </c>
      <c r="G97" s="59">
        <v>0.99160000000000004</v>
      </c>
      <c r="H97" s="60">
        <v>0.99160000000000004</v>
      </c>
      <c r="I97">
        <f t="shared" si="2"/>
        <v>5.7458124490395645E-3</v>
      </c>
      <c r="J97">
        <f t="shared" si="3"/>
        <v>5.7458124490395645E-3</v>
      </c>
    </row>
    <row r="98" spans="1:10">
      <c r="A98" s="57" t="s">
        <v>49</v>
      </c>
      <c r="B98" s="57" t="s">
        <v>21</v>
      </c>
      <c r="C98" s="58">
        <v>8</v>
      </c>
      <c r="D98" s="58">
        <v>32</v>
      </c>
      <c r="E98" s="58">
        <v>294</v>
      </c>
      <c r="F98" s="57" t="s">
        <v>410</v>
      </c>
      <c r="G98" s="59">
        <v>0.99150000000000005</v>
      </c>
      <c r="H98" s="60">
        <v>0.99150000000000005</v>
      </c>
      <c r="I98">
        <f t="shared" si="2"/>
        <v>1.3131961143831564E-2</v>
      </c>
      <c r="J98">
        <f t="shared" si="3"/>
        <v>1.3131961143831564E-2</v>
      </c>
    </row>
    <row r="99" spans="1:10">
      <c r="A99" s="57" t="s">
        <v>405</v>
      </c>
      <c r="B99" s="57" t="s">
        <v>16</v>
      </c>
      <c r="C99" s="58">
        <v>46</v>
      </c>
      <c r="D99" s="58">
        <v>176</v>
      </c>
      <c r="E99" s="58">
        <v>1533</v>
      </c>
      <c r="F99" s="57" t="s">
        <v>495</v>
      </c>
      <c r="G99" s="59">
        <v>0.99139999999999995</v>
      </c>
      <c r="H99" s="60">
        <v>0.99139999999999995</v>
      </c>
      <c r="I99">
        <f t="shared" si="2"/>
        <v>7.2218501794221249E-2</v>
      </c>
      <c r="J99">
        <f t="shared" si="3"/>
        <v>7.2218501794221249E-2</v>
      </c>
    </row>
    <row r="100" spans="1:10">
      <c r="A100" s="57" t="s">
        <v>46</v>
      </c>
      <c r="B100" s="57" t="s">
        <v>44</v>
      </c>
      <c r="C100" s="58">
        <v>218</v>
      </c>
      <c r="D100" s="58">
        <v>852</v>
      </c>
      <c r="E100" s="58">
        <v>2381</v>
      </c>
      <c r="F100" s="57" t="s">
        <v>45</v>
      </c>
      <c r="G100" s="59">
        <v>0.9909</v>
      </c>
      <c r="H100" s="60">
        <v>0.9909</v>
      </c>
      <c r="I100">
        <f t="shared" si="2"/>
        <v>0.34942688393230387</v>
      </c>
      <c r="J100">
        <f t="shared" si="3"/>
        <v>0.34942688393230387</v>
      </c>
    </row>
    <row r="101" spans="1:10">
      <c r="A101" s="57" t="s">
        <v>181</v>
      </c>
      <c r="B101" s="57" t="s">
        <v>16</v>
      </c>
      <c r="C101" s="58">
        <v>150</v>
      </c>
      <c r="D101" s="58">
        <v>1500</v>
      </c>
      <c r="E101" s="58">
        <v>15000</v>
      </c>
      <c r="F101" s="57" t="s">
        <v>495</v>
      </c>
      <c r="G101" s="59">
        <v>0.9909</v>
      </c>
      <c r="H101" s="60">
        <v>0.9909</v>
      </c>
      <c r="I101">
        <f t="shared" si="2"/>
        <v>0.61518817593715458</v>
      </c>
      <c r="J101">
        <f t="shared" si="3"/>
        <v>0.61518817593715458</v>
      </c>
    </row>
    <row r="102" spans="1:10">
      <c r="A102" s="57" t="s">
        <v>173</v>
      </c>
      <c r="B102" s="57" t="s">
        <v>174</v>
      </c>
      <c r="C102" s="58">
        <v>10</v>
      </c>
      <c r="D102" s="58">
        <v>10</v>
      </c>
      <c r="E102" s="58">
        <v>36</v>
      </c>
      <c r="F102" s="57" t="s">
        <v>60</v>
      </c>
      <c r="G102" s="59">
        <v>0.99080000000000001</v>
      </c>
      <c r="H102" s="60">
        <v>0.99080000000000001</v>
      </c>
      <c r="I102">
        <f t="shared" si="2"/>
        <v>4.1008406143810865E-3</v>
      </c>
      <c r="J102">
        <f t="shared" si="3"/>
        <v>4.1008406143810865E-3</v>
      </c>
    </row>
    <row r="103" spans="1:10">
      <c r="A103" s="57" t="s">
        <v>423</v>
      </c>
      <c r="B103" s="57" t="s">
        <v>70</v>
      </c>
      <c r="C103" s="58">
        <v>37</v>
      </c>
      <c r="D103" s="58">
        <v>57</v>
      </c>
      <c r="E103" s="58">
        <v>458</v>
      </c>
      <c r="F103" s="57" t="s">
        <v>500</v>
      </c>
      <c r="G103" s="59">
        <v>0.99080000000000001</v>
      </c>
      <c r="H103" s="60">
        <v>0.99080000000000001</v>
      </c>
      <c r="I103">
        <f t="shared" si="2"/>
        <v>2.3374791501972192E-2</v>
      </c>
      <c r="J103">
        <f t="shared" si="3"/>
        <v>2.3374791501972192E-2</v>
      </c>
    </row>
    <row r="104" spans="1:10">
      <c r="A104" s="57" t="s">
        <v>361</v>
      </c>
      <c r="B104" s="57" t="s">
        <v>29</v>
      </c>
      <c r="C104" s="58">
        <v>180</v>
      </c>
      <c r="D104" s="58">
        <v>880</v>
      </c>
      <c r="E104" s="58">
        <v>9592</v>
      </c>
      <c r="F104" s="57" t="s">
        <v>30</v>
      </c>
      <c r="G104" s="59">
        <v>0.99029999999999996</v>
      </c>
      <c r="H104" s="60">
        <v>0.99029999999999996</v>
      </c>
      <c r="I104">
        <f t="shared" si="2"/>
        <v>0.36069186164422679</v>
      </c>
      <c r="J104">
        <f t="shared" si="3"/>
        <v>0.36069186164422679</v>
      </c>
    </row>
    <row r="105" spans="1:10">
      <c r="A105" s="57" t="s">
        <v>140</v>
      </c>
      <c r="B105" s="57" t="s">
        <v>107</v>
      </c>
      <c r="C105" s="58">
        <v>72</v>
      </c>
      <c r="D105" s="58">
        <v>144</v>
      </c>
      <c r="E105" s="58">
        <v>864</v>
      </c>
      <c r="F105" s="57" t="s">
        <v>60</v>
      </c>
      <c r="G105" s="59">
        <v>0.99019999999999997</v>
      </c>
      <c r="H105" s="60">
        <v>0.99019999999999997</v>
      </c>
      <c r="I105">
        <f t="shared" si="2"/>
        <v>5.9016344589812461E-2</v>
      </c>
      <c r="J105">
        <f t="shared" si="3"/>
        <v>5.9016344589812461E-2</v>
      </c>
    </row>
    <row r="106" spans="1:10">
      <c r="A106" s="57" t="s">
        <v>314</v>
      </c>
      <c r="B106" s="57" t="s">
        <v>138</v>
      </c>
      <c r="C106" s="58">
        <v>2</v>
      </c>
      <c r="D106" s="58">
        <v>8</v>
      </c>
      <c r="E106" s="58">
        <v>83</v>
      </c>
      <c r="F106" s="57" t="s">
        <v>470</v>
      </c>
      <c r="G106" s="59">
        <v>0.9899</v>
      </c>
      <c r="H106" s="60">
        <v>0.9899</v>
      </c>
      <c r="I106">
        <f t="shared" si="2"/>
        <v>3.2776924700652706E-3</v>
      </c>
      <c r="J106">
        <f t="shared" si="3"/>
        <v>3.2776924700652706E-3</v>
      </c>
    </row>
    <row r="107" spans="1:10">
      <c r="A107" s="57" t="s">
        <v>303</v>
      </c>
      <c r="B107" s="57" t="s">
        <v>44</v>
      </c>
      <c r="C107" s="58">
        <v>240</v>
      </c>
      <c r="D107" s="58">
        <v>866</v>
      </c>
      <c r="E107" s="58">
        <v>7618</v>
      </c>
      <c r="F107" s="57" t="s">
        <v>45</v>
      </c>
      <c r="G107" s="59">
        <v>0.98919999999999997</v>
      </c>
      <c r="H107" s="60">
        <v>0.98919999999999997</v>
      </c>
      <c r="I107">
        <f t="shared" si="2"/>
        <v>0.35455930863502599</v>
      </c>
      <c r="J107">
        <f t="shared" si="3"/>
        <v>0.35455930863502599</v>
      </c>
    </row>
    <row r="108" spans="1:10">
      <c r="A108" s="57" t="s">
        <v>316</v>
      </c>
      <c r="B108" s="57" t="s">
        <v>514</v>
      </c>
      <c r="C108" s="58">
        <v>50</v>
      </c>
      <c r="D108" s="58">
        <v>400</v>
      </c>
      <c r="E108" s="58">
        <v>4008</v>
      </c>
      <c r="F108" s="57" t="s">
        <v>92</v>
      </c>
      <c r="G108" s="59">
        <v>0.98909999999999998</v>
      </c>
      <c r="H108" s="60">
        <v>0.98909999999999998</v>
      </c>
      <c r="I108">
        <f t="shared" si="2"/>
        <v>0.16375217810594805</v>
      </c>
      <c r="J108">
        <f t="shared" si="3"/>
        <v>0.16375217810594805</v>
      </c>
    </row>
    <row r="109" spans="1:10">
      <c r="A109" s="57" t="s">
        <v>501</v>
      </c>
      <c r="B109" s="57" t="s">
        <v>16</v>
      </c>
      <c r="C109" s="58">
        <v>80</v>
      </c>
      <c r="D109" s="58">
        <v>320</v>
      </c>
      <c r="E109" s="58">
        <v>3340</v>
      </c>
      <c r="F109" s="57" t="s">
        <v>495</v>
      </c>
      <c r="G109" s="59">
        <v>0.98870000000000002</v>
      </c>
      <c r="H109" s="60">
        <v>0.98870000000000002</v>
      </c>
      <c r="I109">
        <f t="shared" si="2"/>
        <v>0.13094876432583225</v>
      </c>
      <c r="J109">
        <f t="shared" si="3"/>
        <v>0.13094876432583225</v>
      </c>
    </row>
    <row r="110" spans="1:10">
      <c r="A110" s="57" t="s">
        <v>212</v>
      </c>
      <c r="B110" s="57" t="s">
        <v>29</v>
      </c>
      <c r="C110" s="58">
        <v>546</v>
      </c>
      <c r="D110" s="58">
        <v>2056</v>
      </c>
      <c r="E110" s="58">
        <v>19655</v>
      </c>
      <c r="F110" s="57" t="s">
        <v>30</v>
      </c>
      <c r="G110" s="59">
        <v>0.98860000000000003</v>
      </c>
      <c r="H110" s="60">
        <v>0.98860000000000003</v>
      </c>
      <c r="I110">
        <f t="shared" si="2"/>
        <v>0.84126071462569696</v>
      </c>
      <c r="J110">
        <f t="shared" si="3"/>
        <v>0.84126071462569696</v>
      </c>
    </row>
    <row r="111" spans="1:10">
      <c r="A111" s="57" t="s">
        <v>488</v>
      </c>
      <c r="B111" s="57" t="s">
        <v>44</v>
      </c>
      <c r="C111" s="58">
        <v>188</v>
      </c>
      <c r="D111" s="58">
        <v>438</v>
      </c>
      <c r="E111" s="58">
        <v>5256</v>
      </c>
      <c r="F111" s="57" t="s">
        <v>45</v>
      </c>
      <c r="G111" s="59">
        <v>0.98829999999999996</v>
      </c>
      <c r="H111" s="60">
        <v>0.98829999999999996</v>
      </c>
      <c r="I111">
        <f t="shared" si="2"/>
        <v>0.1791636073159526</v>
      </c>
      <c r="J111">
        <f t="shared" si="3"/>
        <v>0.1791636073159526</v>
      </c>
    </row>
    <row r="112" spans="1:10">
      <c r="A112" s="57" t="s">
        <v>351</v>
      </c>
      <c r="B112" s="57" t="s">
        <v>16</v>
      </c>
      <c r="C112" s="58">
        <v>64</v>
      </c>
      <c r="D112" s="58">
        <v>64</v>
      </c>
      <c r="E112" s="58">
        <v>744</v>
      </c>
      <c r="F112" s="57" t="s">
        <v>495</v>
      </c>
      <c r="G112" s="59">
        <v>0.9879</v>
      </c>
      <c r="H112" s="60">
        <v>0.9879</v>
      </c>
      <c r="I112">
        <f t="shared" si="2"/>
        <v>2.6168561601595964E-2</v>
      </c>
      <c r="J112">
        <f t="shared" si="3"/>
        <v>2.6168561601595964E-2</v>
      </c>
    </row>
    <row r="113" spans="1:10">
      <c r="A113" s="57" t="s">
        <v>56</v>
      </c>
      <c r="B113" s="57" t="s">
        <v>16</v>
      </c>
      <c r="C113" s="58">
        <v>128</v>
      </c>
      <c r="D113" s="58">
        <v>488</v>
      </c>
      <c r="E113" s="58">
        <v>4244</v>
      </c>
      <c r="F113" s="57" t="s">
        <v>495</v>
      </c>
      <c r="G113" s="59">
        <v>0.98719999999999997</v>
      </c>
      <c r="H113" s="60">
        <v>0.98719999999999997</v>
      </c>
      <c r="I113">
        <f t="shared" si="2"/>
        <v>0.19939389675053495</v>
      </c>
      <c r="J113">
        <f t="shared" si="3"/>
        <v>0.19939389675053495</v>
      </c>
    </row>
    <row r="114" spans="1:10">
      <c r="A114" s="57" t="s">
        <v>20</v>
      </c>
      <c r="B114" s="57" t="s">
        <v>21</v>
      </c>
      <c r="C114" s="58">
        <v>8</v>
      </c>
      <c r="D114" s="58">
        <v>32</v>
      </c>
      <c r="E114" s="58">
        <v>294</v>
      </c>
      <c r="F114" s="57" t="s">
        <v>410</v>
      </c>
      <c r="G114" s="59">
        <v>0.9869</v>
      </c>
      <c r="H114" s="60">
        <v>0.9869</v>
      </c>
      <c r="I114">
        <f t="shared" si="2"/>
        <v>1.3071036261066434E-2</v>
      </c>
      <c r="J114">
        <f t="shared" si="3"/>
        <v>1.3071036261066434E-2</v>
      </c>
    </row>
    <row r="115" spans="1:10">
      <c r="A115" s="57" t="s">
        <v>372</v>
      </c>
      <c r="B115" s="57" t="s">
        <v>29</v>
      </c>
      <c r="C115" s="58">
        <v>72</v>
      </c>
      <c r="D115" s="58">
        <v>384</v>
      </c>
      <c r="E115" s="58">
        <v>3368</v>
      </c>
      <c r="F115" s="57" t="s">
        <v>30</v>
      </c>
      <c r="G115" s="59">
        <v>0.98670000000000002</v>
      </c>
      <c r="H115" s="60">
        <v>0.98670000000000002</v>
      </c>
      <c r="I115">
        <f t="shared" si="2"/>
        <v>0.15682064823744149</v>
      </c>
      <c r="J115">
        <f t="shared" si="3"/>
        <v>0.15682064823744149</v>
      </c>
    </row>
    <row r="116" spans="1:10">
      <c r="A116" s="57" t="s">
        <v>78</v>
      </c>
      <c r="B116" s="57" t="s">
        <v>32</v>
      </c>
      <c r="C116" s="58">
        <v>10</v>
      </c>
      <c r="D116" s="58">
        <v>40</v>
      </c>
      <c r="E116" s="58">
        <v>539</v>
      </c>
      <c r="F116" s="57" t="s">
        <v>409</v>
      </c>
      <c r="G116" s="59">
        <v>0.98650000000000004</v>
      </c>
      <c r="H116" s="60">
        <v>0.98650000000000004</v>
      </c>
      <c r="I116">
        <f t="shared" si="2"/>
        <v>1.6332173056467267E-2</v>
      </c>
      <c r="J116">
        <f t="shared" si="3"/>
        <v>1.6332173056467267E-2</v>
      </c>
    </row>
    <row r="117" spans="1:10">
      <c r="A117" s="57" t="s">
        <v>268</v>
      </c>
      <c r="B117" s="57" t="s">
        <v>29</v>
      </c>
      <c r="C117" s="58">
        <v>196</v>
      </c>
      <c r="D117" s="58">
        <v>784</v>
      </c>
      <c r="E117" s="58">
        <v>7312</v>
      </c>
      <c r="F117" s="57" t="s">
        <v>30</v>
      </c>
      <c r="G117" s="59">
        <v>0.99790000000000001</v>
      </c>
      <c r="H117" s="60">
        <v>0.98609999999999998</v>
      </c>
      <c r="I117">
        <f t="shared" si="2"/>
        <v>0.32380979185378028</v>
      </c>
      <c r="J117">
        <f t="shared" si="3"/>
        <v>0.31998079541738927</v>
      </c>
    </row>
    <row r="118" spans="1:10">
      <c r="A118" s="57" t="s">
        <v>362</v>
      </c>
      <c r="B118" s="57" t="s">
        <v>13</v>
      </c>
      <c r="C118" s="58">
        <v>14</v>
      </c>
      <c r="D118" s="58">
        <v>112</v>
      </c>
      <c r="E118" s="58">
        <v>1389</v>
      </c>
      <c r="F118" s="57" t="s">
        <v>412</v>
      </c>
      <c r="G118" s="59">
        <v>0.98599999999999999</v>
      </c>
      <c r="H118" s="60">
        <v>0.98599999999999999</v>
      </c>
      <c r="I118">
        <f t="shared" si="2"/>
        <v>4.5706906613578138E-2</v>
      </c>
      <c r="J118">
        <f t="shared" si="3"/>
        <v>4.5706906613578138E-2</v>
      </c>
    </row>
    <row r="119" spans="1:10">
      <c r="A119" s="57" t="s">
        <v>23</v>
      </c>
      <c r="B119" s="57" t="s">
        <v>21</v>
      </c>
      <c r="C119" s="58">
        <v>16</v>
      </c>
      <c r="D119" s="58">
        <v>16</v>
      </c>
      <c r="E119" s="58">
        <v>83</v>
      </c>
      <c r="F119" s="57" t="s">
        <v>410</v>
      </c>
      <c r="G119" s="59">
        <v>0.99150000000000005</v>
      </c>
      <c r="H119" s="60">
        <v>0.9859</v>
      </c>
      <c r="I119">
        <f t="shared" si="2"/>
        <v>6.565980571915782E-3</v>
      </c>
      <c r="J119">
        <f t="shared" si="3"/>
        <v>6.5288958606674417E-3</v>
      </c>
    </row>
    <row r="120" spans="1:10">
      <c r="A120" s="57" t="s">
        <v>343</v>
      </c>
      <c r="B120" s="57" t="s">
        <v>51</v>
      </c>
      <c r="C120" s="58">
        <v>44</v>
      </c>
      <c r="D120" s="58">
        <v>56</v>
      </c>
      <c r="E120" s="58">
        <v>175</v>
      </c>
      <c r="F120" s="57" t="s">
        <v>414</v>
      </c>
      <c r="G120" s="59">
        <v>0.98540000000000005</v>
      </c>
      <c r="H120" s="60">
        <v>0.98540000000000005</v>
      </c>
      <c r="I120">
        <f t="shared" si="2"/>
        <v>2.2839546540070942E-2</v>
      </c>
      <c r="J120">
        <f t="shared" si="3"/>
        <v>2.2839546540070942E-2</v>
      </c>
    </row>
    <row r="121" spans="1:10">
      <c r="A121" s="57" t="s">
        <v>232</v>
      </c>
      <c r="B121" s="57" t="s">
        <v>13</v>
      </c>
      <c r="C121" s="58">
        <v>75</v>
      </c>
      <c r="D121" s="58">
        <v>540</v>
      </c>
      <c r="E121" s="58">
        <v>7424</v>
      </c>
      <c r="F121" s="57" t="s">
        <v>412</v>
      </c>
      <c r="G121" s="59">
        <v>0.99839999999999995</v>
      </c>
      <c r="H121" s="60">
        <v>0.98540000000000005</v>
      </c>
      <c r="I121">
        <f t="shared" si="2"/>
        <v>0.22314400539714996</v>
      </c>
      <c r="J121">
        <f t="shared" si="3"/>
        <v>0.22023848449354119</v>
      </c>
    </row>
    <row r="122" spans="1:10">
      <c r="A122" s="57" t="s">
        <v>65</v>
      </c>
      <c r="B122" s="57" t="s">
        <v>16</v>
      </c>
      <c r="C122" s="58">
        <v>18</v>
      </c>
      <c r="D122" s="58">
        <v>18</v>
      </c>
      <c r="E122" s="58">
        <v>82</v>
      </c>
      <c r="F122" s="57" t="s">
        <v>495</v>
      </c>
      <c r="G122" s="59">
        <v>0.98450000000000004</v>
      </c>
      <c r="H122" s="60">
        <v>0.98450000000000004</v>
      </c>
      <c r="I122">
        <f t="shared" si="2"/>
        <v>7.3345777682122769E-3</v>
      </c>
      <c r="J122">
        <f t="shared" si="3"/>
        <v>7.3345777682122769E-3</v>
      </c>
    </row>
    <row r="123" spans="1:10">
      <c r="A123" s="57" t="s">
        <v>31</v>
      </c>
      <c r="B123" s="57" t="s">
        <v>32</v>
      </c>
      <c r="C123" s="58">
        <v>222</v>
      </c>
      <c r="D123" s="58">
        <v>838</v>
      </c>
      <c r="E123" s="58">
        <v>7291</v>
      </c>
      <c r="F123" s="57" t="s">
        <v>409</v>
      </c>
      <c r="G123" s="59">
        <v>0.98450000000000004</v>
      </c>
      <c r="H123" s="60">
        <v>0.98450000000000004</v>
      </c>
      <c r="I123">
        <f t="shared" si="2"/>
        <v>0.34146534276454937</v>
      </c>
      <c r="J123">
        <f t="shared" si="3"/>
        <v>0.34146534276454937</v>
      </c>
    </row>
    <row r="124" spans="1:10">
      <c r="A124" s="57" t="s">
        <v>209</v>
      </c>
      <c r="B124" s="57" t="s">
        <v>210</v>
      </c>
      <c r="C124" s="58">
        <v>32</v>
      </c>
      <c r="D124" s="58">
        <v>64</v>
      </c>
      <c r="E124" s="58">
        <v>0</v>
      </c>
      <c r="F124" s="57" t="s">
        <v>507</v>
      </c>
      <c r="G124" s="59">
        <v>0.98970000000000002</v>
      </c>
      <c r="H124" s="60">
        <v>0.98340000000000005</v>
      </c>
      <c r="I124">
        <f t="shared" si="2"/>
        <v>2.6216241944629549E-2</v>
      </c>
      <c r="J124">
        <f t="shared" si="3"/>
        <v>2.6049360744012023E-2</v>
      </c>
    </row>
    <row r="125" spans="1:10">
      <c r="A125" s="57" t="s">
        <v>87</v>
      </c>
      <c r="B125" s="57" t="s">
        <v>29</v>
      </c>
      <c r="C125" s="58">
        <v>192</v>
      </c>
      <c r="D125" s="58">
        <v>960</v>
      </c>
      <c r="E125" s="58">
        <v>9677</v>
      </c>
      <c r="F125" s="57" t="s">
        <v>30</v>
      </c>
      <c r="G125" s="59">
        <v>0.98329999999999995</v>
      </c>
      <c r="H125" s="60">
        <v>0.98329999999999995</v>
      </c>
      <c r="I125">
        <f t="shared" si="2"/>
        <v>0.39070067754098564</v>
      </c>
      <c r="J125">
        <f t="shared" si="3"/>
        <v>0.39070067754098564</v>
      </c>
    </row>
    <row r="126" spans="1:10">
      <c r="A126" s="57" t="s">
        <v>129</v>
      </c>
      <c r="B126" s="57" t="s">
        <v>21</v>
      </c>
      <c r="C126" s="58">
        <v>8</v>
      </c>
      <c r="D126" s="58">
        <v>16</v>
      </c>
      <c r="E126" s="58">
        <v>98</v>
      </c>
      <c r="F126" s="57" t="s">
        <v>410</v>
      </c>
      <c r="G126" s="59">
        <v>0.98040000000000005</v>
      </c>
      <c r="H126" s="60">
        <v>0.98040000000000005</v>
      </c>
      <c r="I126">
        <f t="shared" si="2"/>
        <v>6.4924733764056804E-3</v>
      </c>
      <c r="J126">
        <f t="shared" si="3"/>
        <v>6.4924733764056804E-3</v>
      </c>
    </row>
    <row r="127" spans="1:10">
      <c r="A127" s="57" t="s">
        <v>37</v>
      </c>
      <c r="B127" s="57" t="s">
        <v>36</v>
      </c>
      <c r="C127" s="58">
        <v>4660</v>
      </c>
      <c r="D127" s="58">
        <v>23444</v>
      </c>
      <c r="E127" s="58">
        <v>339303</v>
      </c>
      <c r="F127" s="57" t="s">
        <v>38</v>
      </c>
      <c r="G127" s="59">
        <v>0.98870000000000002</v>
      </c>
      <c r="H127" s="60">
        <v>0.98029999999999995</v>
      </c>
      <c r="I127">
        <f t="shared" si="2"/>
        <v>9.5936338464212838</v>
      </c>
      <c r="J127">
        <f t="shared" si="3"/>
        <v>9.512126286686339</v>
      </c>
    </row>
    <row r="128" spans="1:10">
      <c r="A128" s="57" t="s">
        <v>425</v>
      </c>
      <c r="B128" s="57" t="s">
        <v>254</v>
      </c>
      <c r="C128" s="58">
        <v>1</v>
      </c>
      <c r="D128" s="58">
        <v>4</v>
      </c>
      <c r="E128" s="58">
        <v>30</v>
      </c>
      <c r="F128" s="57" t="s">
        <v>19</v>
      </c>
      <c r="G128" s="59">
        <v>0.98019999999999996</v>
      </c>
      <c r="H128" s="60">
        <v>0.98019999999999996</v>
      </c>
      <c r="I128">
        <f t="shared" si="2"/>
        <v>1.6227872306081312E-3</v>
      </c>
      <c r="J128">
        <f t="shared" si="3"/>
        <v>1.6227872306081312E-3</v>
      </c>
    </row>
    <row r="129" spans="1:10">
      <c r="A129" s="57" t="s">
        <v>505</v>
      </c>
      <c r="B129" s="57" t="s">
        <v>16</v>
      </c>
      <c r="C129" s="58">
        <v>1</v>
      </c>
      <c r="D129" s="58">
        <v>1</v>
      </c>
      <c r="E129" s="58">
        <v>-1</v>
      </c>
      <c r="F129" s="57" t="s">
        <v>495</v>
      </c>
      <c r="G129" s="59">
        <v>0.9798</v>
      </c>
      <c r="H129" s="60">
        <v>0.9798</v>
      </c>
      <c r="I129">
        <f t="shared" si="2"/>
        <v>4.0553125090538842E-4</v>
      </c>
      <c r="J129">
        <f t="shared" si="3"/>
        <v>4.0553125090538842E-4</v>
      </c>
    </row>
    <row r="130" spans="1:10">
      <c r="A130" s="57" t="s">
        <v>399</v>
      </c>
      <c r="B130" s="57" t="s">
        <v>400</v>
      </c>
      <c r="C130" s="58">
        <v>1</v>
      </c>
      <c r="D130" s="58">
        <v>1</v>
      </c>
      <c r="E130" s="58">
        <v>-1</v>
      </c>
      <c r="F130" s="57" t="s">
        <v>60</v>
      </c>
      <c r="G130" s="59">
        <v>0.97970000000000002</v>
      </c>
      <c r="H130" s="60">
        <v>0.97970000000000002</v>
      </c>
      <c r="I130">
        <f t="shared" si="2"/>
        <v>4.0548986171872733E-4</v>
      </c>
      <c r="J130">
        <f t="shared" si="3"/>
        <v>4.0548986171872733E-4</v>
      </c>
    </row>
    <row r="131" spans="1:10">
      <c r="A131" s="57" t="s">
        <v>110</v>
      </c>
      <c r="B131" s="57" t="s">
        <v>111</v>
      </c>
      <c r="C131" s="58">
        <v>9908</v>
      </c>
      <c r="D131" s="58">
        <v>9908</v>
      </c>
      <c r="E131" s="58">
        <v>92302</v>
      </c>
      <c r="F131" s="57" t="s">
        <v>60</v>
      </c>
      <c r="G131" s="59">
        <v>0.97860000000000003</v>
      </c>
      <c r="H131" s="60">
        <v>0.97860000000000003</v>
      </c>
      <c r="I131">
        <f t="shared" si="2"/>
        <v>4.0130826252333316</v>
      </c>
      <c r="J131">
        <f t="shared" si="3"/>
        <v>4.0130826252333316</v>
      </c>
    </row>
    <row r="132" spans="1:10">
      <c r="A132" s="57" t="s">
        <v>252</v>
      </c>
      <c r="B132" s="57" t="s">
        <v>13</v>
      </c>
      <c r="C132" s="58">
        <v>700</v>
      </c>
      <c r="D132" s="58">
        <v>2976</v>
      </c>
      <c r="E132" s="58">
        <v>32312</v>
      </c>
      <c r="F132" s="57" t="s">
        <v>412</v>
      </c>
      <c r="G132" s="59">
        <v>1</v>
      </c>
      <c r="H132" s="60">
        <v>0.97840000000000005</v>
      </c>
      <c r="I132">
        <f t="shared" si="2"/>
        <v>1.2317421950341254</v>
      </c>
      <c r="J132">
        <f t="shared" si="3"/>
        <v>1.2051365636213884</v>
      </c>
    </row>
    <row r="133" spans="1:10">
      <c r="A133" s="57" t="s">
        <v>449</v>
      </c>
      <c r="B133" s="57" t="s">
        <v>198</v>
      </c>
      <c r="C133" s="58">
        <v>48</v>
      </c>
      <c r="D133" s="58">
        <v>288</v>
      </c>
      <c r="E133" s="58">
        <v>2822</v>
      </c>
      <c r="F133" s="57" t="s">
        <v>199</v>
      </c>
      <c r="G133" s="59">
        <v>0.97809999999999997</v>
      </c>
      <c r="H133" s="60">
        <v>0.97809999999999997</v>
      </c>
      <c r="I133">
        <f t="shared" si="2"/>
        <v>0.11659035880285916</v>
      </c>
      <c r="J133">
        <f t="shared" si="3"/>
        <v>0.11659035880285916</v>
      </c>
    </row>
    <row r="134" spans="1:10">
      <c r="A134" s="57" t="s">
        <v>452</v>
      </c>
      <c r="B134" s="57" t="s">
        <v>111</v>
      </c>
      <c r="C134" s="53">
        <v>1</v>
      </c>
      <c r="D134" s="53">
        <v>1</v>
      </c>
      <c r="E134" s="53"/>
      <c r="F134" s="57" t="s">
        <v>60</v>
      </c>
      <c r="G134" s="59">
        <v>0.97709999999999997</v>
      </c>
      <c r="H134" s="60">
        <v>0.97709999999999997</v>
      </c>
      <c r="I134">
        <f t="shared" ref="I134:I197" si="4">G134*D134/$M$5*100</f>
        <v>4.0441374286553889E-4</v>
      </c>
      <c r="J134">
        <f t="shared" ref="J134:J197" si="5">H134*D134/$M$5*100</f>
        <v>4.0441374286553889E-4</v>
      </c>
    </row>
    <row r="135" spans="1:10">
      <c r="A135" s="57" t="s">
        <v>312</v>
      </c>
      <c r="B135" s="57" t="s">
        <v>54</v>
      </c>
      <c r="C135" s="58">
        <v>448</v>
      </c>
      <c r="D135" s="58">
        <v>5376</v>
      </c>
      <c r="E135" s="58">
        <v>45320</v>
      </c>
      <c r="F135" s="57" t="s">
        <v>415</v>
      </c>
      <c r="G135" s="59">
        <v>0.97709999999999997</v>
      </c>
      <c r="H135" s="60">
        <v>0.97709999999999997</v>
      </c>
      <c r="I135">
        <f t="shared" si="4"/>
        <v>2.1741282816451371</v>
      </c>
      <c r="J135">
        <f t="shared" si="5"/>
        <v>2.1741282816451371</v>
      </c>
    </row>
    <row r="136" spans="1:10">
      <c r="A136" s="57" t="s">
        <v>293</v>
      </c>
      <c r="B136" s="57" t="s">
        <v>516</v>
      </c>
      <c r="C136" s="58">
        <v>102</v>
      </c>
      <c r="D136" s="58">
        <v>404</v>
      </c>
      <c r="E136" s="58">
        <v>4202</v>
      </c>
      <c r="F136" s="57" t="s">
        <v>19</v>
      </c>
      <c r="G136" s="59">
        <v>0.98860000000000003</v>
      </c>
      <c r="H136" s="60">
        <v>0.97689999999999999</v>
      </c>
      <c r="I136">
        <f t="shared" si="4"/>
        <v>0.16530609372995211</v>
      </c>
      <c r="J136">
        <f t="shared" si="5"/>
        <v>0.16334970965485557</v>
      </c>
    </row>
    <row r="137" spans="1:10">
      <c r="A137" s="57" t="s">
        <v>182</v>
      </c>
      <c r="B137" s="57" t="s">
        <v>10</v>
      </c>
      <c r="C137" s="58">
        <v>2</v>
      </c>
      <c r="D137" s="58">
        <v>8</v>
      </c>
      <c r="E137" s="58">
        <v>160</v>
      </c>
      <c r="F137" s="57" t="s">
        <v>11</v>
      </c>
      <c r="G137" s="59">
        <v>0.9768</v>
      </c>
      <c r="H137" s="60">
        <v>0.9768</v>
      </c>
      <c r="I137">
        <f t="shared" si="4"/>
        <v>3.2343166024444456E-3</v>
      </c>
      <c r="J137">
        <f t="shared" si="5"/>
        <v>3.2343166024444456E-3</v>
      </c>
    </row>
    <row r="138" spans="1:10">
      <c r="A138" s="57" t="s">
        <v>131</v>
      </c>
      <c r="B138" s="57" t="s">
        <v>132</v>
      </c>
      <c r="C138" s="58">
        <v>2</v>
      </c>
      <c r="D138" s="58">
        <v>2</v>
      </c>
      <c r="E138" s="58">
        <v>20</v>
      </c>
      <c r="F138" s="57" t="s">
        <v>19</v>
      </c>
      <c r="G138" s="59">
        <v>0.97640000000000005</v>
      </c>
      <c r="H138" s="60">
        <v>0.97640000000000005</v>
      </c>
      <c r="I138">
        <f t="shared" si="4"/>
        <v>8.0824803711782261E-4</v>
      </c>
      <c r="J138">
        <f t="shared" si="5"/>
        <v>8.0824803711782261E-4</v>
      </c>
    </row>
    <row r="139" spans="1:10">
      <c r="A139" s="57" t="s">
        <v>233</v>
      </c>
      <c r="B139" s="57" t="s">
        <v>234</v>
      </c>
      <c r="C139" s="58">
        <v>22</v>
      </c>
      <c r="D139" s="58">
        <v>44</v>
      </c>
      <c r="E139" s="58">
        <v>299</v>
      </c>
      <c r="F139" s="57" t="s">
        <v>179</v>
      </c>
      <c r="G139" s="59">
        <v>0.97619999999999996</v>
      </c>
      <c r="H139" s="60">
        <v>0.97619999999999996</v>
      </c>
      <c r="I139">
        <f t="shared" si="4"/>
        <v>1.777781456816592E-2</v>
      </c>
      <c r="J139">
        <f t="shared" si="5"/>
        <v>1.777781456816592E-2</v>
      </c>
    </row>
    <row r="140" spans="1:10">
      <c r="A140" s="57" t="s">
        <v>94</v>
      </c>
      <c r="B140" s="57" t="s">
        <v>36</v>
      </c>
      <c r="C140" s="58">
        <v>2</v>
      </c>
      <c r="D140" s="58">
        <v>2</v>
      </c>
      <c r="E140" s="58">
        <v>19</v>
      </c>
      <c r="F140" s="57" t="s">
        <v>444</v>
      </c>
      <c r="G140" s="59">
        <v>0.97609999999999997</v>
      </c>
      <c r="H140" s="60">
        <v>0.97609999999999997</v>
      </c>
      <c r="I140">
        <f t="shared" si="4"/>
        <v>8.07999701997856E-4</v>
      </c>
      <c r="J140">
        <f t="shared" si="5"/>
        <v>8.07999701997856E-4</v>
      </c>
    </row>
    <row r="141" spans="1:10">
      <c r="A141" s="57" t="s">
        <v>344</v>
      </c>
      <c r="B141" s="57" t="s">
        <v>513</v>
      </c>
      <c r="C141" s="58">
        <v>146</v>
      </c>
      <c r="D141" s="58">
        <v>584</v>
      </c>
      <c r="E141" s="58">
        <v>13096</v>
      </c>
      <c r="F141" s="57" t="s">
        <v>19</v>
      </c>
      <c r="G141" s="59">
        <v>0.97560000000000002</v>
      </c>
      <c r="H141" s="60">
        <v>0.97560000000000002</v>
      </c>
      <c r="I141">
        <f t="shared" si="4"/>
        <v>0.23581505655832358</v>
      </c>
      <c r="J141">
        <f t="shared" si="5"/>
        <v>0.23581505655832358</v>
      </c>
    </row>
    <row r="142" spans="1:10">
      <c r="A142" s="57" t="s">
        <v>35</v>
      </c>
      <c r="B142" s="57" t="s">
        <v>36</v>
      </c>
      <c r="C142" s="58">
        <v>212</v>
      </c>
      <c r="D142" s="58">
        <v>1392</v>
      </c>
      <c r="E142" s="58">
        <v>13488</v>
      </c>
      <c r="F142" s="57" t="s">
        <v>444</v>
      </c>
      <c r="G142" s="59">
        <v>0.98760000000000003</v>
      </c>
      <c r="H142" s="60">
        <v>0.97519999999999996</v>
      </c>
      <c r="I142">
        <f t="shared" si="4"/>
        <v>0.56899337359121549</v>
      </c>
      <c r="J142">
        <f t="shared" si="5"/>
        <v>0.56184926886001763</v>
      </c>
    </row>
    <row r="143" spans="1:10">
      <c r="A143" s="57" t="s">
        <v>157</v>
      </c>
      <c r="B143" s="57" t="s">
        <v>18</v>
      </c>
      <c r="C143" s="58">
        <v>288</v>
      </c>
      <c r="D143" s="58">
        <v>1152</v>
      </c>
      <c r="E143" s="58">
        <v>16531</v>
      </c>
      <c r="F143" s="57" t="s">
        <v>19</v>
      </c>
      <c r="G143" s="59">
        <v>0.97519999999999996</v>
      </c>
      <c r="H143" s="60">
        <v>0.97519999999999996</v>
      </c>
      <c r="I143">
        <f t="shared" si="4"/>
        <v>0.46497870526346285</v>
      </c>
      <c r="J143">
        <f t="shared" si="5"/>
        <v>0.46497870526346285</v>
      </c>
    </row>
    <row r="144" spans="1:10">
      <c r="A144" s="57" t="s">
        <v>356</v>
      </c>
      <c r="B144" s="57" t="s">
        <v>514</v>
      </c>
      <c r="C144" s="58">
        <v>128</v>
      </c>
      <c r="D144" s="58">
        <v>272</v>
      </c>
      <c r="E144" s="58">
        <v>3646</v>
      </c>
      <c r="F144" s="57" t="s">
        <v>92</v>
      </c>
      <c r="G144" s="59">
        <v>0.9748</v>
      </c>
      <c r="H144" s="60">
        <v>0.9748</v>
      </c>
      <c r="I144">
        <f t="shared" si="4"/>
        <v>0.10974160730767479</v>
      </c>
      <c r="J144">
        <f t="shared" si="5"/>
        <v>0.10974160730767479</v>
      </c>
    </row>
    <row r="145" spans="1:10">
      <c r="A145" s="57" t="s">
        <v>353</v>
      </c>
      <c r="B145" s="57" t="s">
        <v>16</v>
      </c>
      <c r="C145" s="58">
        <v>37</v>
      </c>
      <c r="D145" s="58">
        <v>296</v>
      </c>
      <c r="E145" s="58">
        <v>1924</v>
      </c>
      <c r="F145" s="57" t="s">
        <v>495</v>
      </c>
      <c r="G145" s="59">
        <v>0.97470000000000001</v>
      </c>
      <c r="H145" s="60">
        <v>0.97470000000000001</v>
      </c>
      <c r="I145">
        <f t="shared" si="4"/>
        <v>0.11941243910615913</v>
      </c>
      <c r="J145">
        <f t="shared" si="5"/>
        <v>0.11941243910615913</v>
      </c>
    </row>
    <row r="146" spans="1:10">
      <c r="A146" s="57" t="s">
        <v>274</v>
      </c>
      <c r="B146" s="57" t="s">
        <v>16</v>
      </c>
      <c r="C146" s="58">
        <v>10</v>
      </c>
      <c r="D146" s="58">
        <v>20</v>
      </c>
      <c r="E146" s="58">
        <v>83</v>
      </c>
      <c r="F146" s="57" t="s">
        <v>495</v>
      </c>
      <c r="G146" s="59">
        <v>0.97460000000000002</v>
      </c>
      <c r="H146" s="60">
        <v>0.97460000000000002</v>
      </c>
      <c r="I146">
        <f t="shared" si="4"/>
        <v>8.067580263980233E-3</v>
      </c>
      <c r="J146">
        <f t="shared" si="5"/>
        <v>8.067580263980233E-3</v>
      </c>
    </row>
    <row r="147" spans="1:10">
      <c r="A147" s="57" t="s">
        <v>238</v>
      </c>
      <c r="B147" s="57" t="s">
        <v>514</v>
      </c>
      <c r="C147" s="58">
        <v>803</v>
      </c>
      <c r="D147" s="58">
        <v>1606</v>
      </c>
      <c r="E147" s="58">
        <v>16109</v>
      </c>
      <c r="F147" s="57" t="s">
        <v>92</v>
      </c>
      <c r="G147" s="59">
        <v>0.98180000000000001</v>
      </c>
      <c r="H147" s="60">
        <v>0.97419999999999995</v>
      </c>
      <c r="I147">
        <f t="shared" si="4"/>
        <v>0.6526126096296081</v>
      </c>
      <c r="J147">
        <f t="shared" si="5"/>
        <v>0.64756081106250174</v>
      </c>
    </row>
    <row r="148" spans="1:10">
      <c r="A148" s="57" t="s">
        <v>50</v>
      </c>
      <c r="B148" s="57" t="s">
        <v>51</v>
      </c>
      <c r="C148" s="58">
        <v>14</v>
      </c>
      <c r="D148" s="58">
        <v>34</v>
      </c>
      <c r="E148" s="58">
        <v>-1</v>
      </c>
      <c r="F148" s="57" t="s">
        <v>414</v>
      </c>
      <c r="G148" s="59">
        <v>0.97389999999999999</v>
      </c>
      <c r="H148" s="60">
        <v>0.97389999999999999</v>
      </c>
      <c r="I148">
        <f t="shared" si="4"/>
        <v>1.3705035822341054E-2</v>
      </c>
      <c r="J148">
        <f t="shared" si="5"/>
        <v>1.3705035822341054E-2</v>
      </c>
    </row>
    <row r="149" spans="1:10">
      <c r="A149" s="57" t="s">
        <v>295</v>
      </c>
      <c r="B149" s="57" t="s">
        <v>292</v>
      </c>
      <c r="C149" s="58">
        <v>1</v>
      </c>
      <c r="D149" s="58">
        <v>1</v>
      </c>
      <c r="E149" s="58">
        <v>-1</v>
      </c>
      <c r="F149" s="57" t="s">
        <v>60</v>
      </c>
      <c r="G149" s="59">
        <v>0.97250000000000003</v>
      </c>
      <c r="H149" s="60">
        <v>0.97250000000000003</v>
      </c>
      <c r="I149">
        <f t="shared" si="4"/>
        <v>4.0250984027912867E-4</v>
      </c>
      <c r="J149">
        <f t="shared" si="5"/>
        <v>4.0250984027912867E-4</v>
      </c>
    </row>
    <row r="150" spans="1:10">
      <c r="A150" s="57" t="s">
        <v>229</v>
      </c>
      <c r="B150" s="57" t="s">
        <v>126</v>
      </c>
      <c r="C150" s="58">
        <v>39</v>
      </c>
      <c r="D150" s="58">
        <v>264</v>
      </c>
      <c r="E150" s="58">
        <v>2237</v>
      </c>
      <c r="F150" s="57" t="s">
        <v>60</v>
      </c>
      <c r="G150" s="59">
        <v>0.97199999999999998</v>
      </c>
      <c r="H150" s="60">
        <v>0.97199999999999998</v>
      </c>
      <c r="I150">
        <f t="shared" si="4"/>
        <v>0.10620796410729733</v>
      </c>
      <c r="J150">
        <f t="shared" si="5"/>
        <v>0.10620796410729733</v>
      </c>
    </row>
    <row r="151" spans="1:10">
      <c r="A151" s="57" t="s">
        <v>493</v>
      </c>
      <c r="B151" s="57" t="s">
        <v>44</v>
      </c>
      <c r="C151" s="58">
        <v>2</v>
      </c>
      <c r="D151" s="58">
        <v>8</v>
      </c>
      <c r="E151" s="58">
        <v>96</v>
      </c>
      <c r="F151" s="57" t="s">
        <v>45</v>
      </c>
      <c r="G151" s="59">
        <v>0.97150000000000003</v>
      </c>
      <c r="H151" s="60">
        <v>0.97150000000000003</v>
      </c>
      <c r="I151">
        <f t="shared" si="4"/>
        <v>3.2167675873001418E-3</v>
      </c>
      <c r="J151">
        <f t="shared" si="5"/>
        <v>3.2167675873001418E-3</v>
      </c>
    </row>
    <row r="152" spans="1:10">
      <c r="A152" s="57" t="s">
        <v>93</v>
      </c>
      <c r="B152" s="57" t="s">
        <v>16</v>
      </c>
      <c r="C152" s="58">
        <v>12</v>
      </c>
      <c r="D152" s="58">
        <v>48</v>
      </c>
      <c r="E152" s="58">
        <v>4373</v>
      </c>
      <c r="F152" s="57" t="s">
        <v>495</v>
      </c>
      <c r="G152" s="59">
        <v>0.97140000000000004</v>
      </c>
      <c r="H152" s="60">
        <v>0.97140000000000004</v>
      </c>
      <c r="I152">
        <f t="shared" si="4"/>
        <v>1.929861884284112E-2</v>
      </c>
      <c r="J152">
        <f t="shared" si="5"/>
        <v>1.929861884284112E-2</v>
      </c>
    </row>
    <row r="153" spans="1:10">
      <c r="A153" s="57" t="s">
        <v>41</v>
      </c>
      <c r="B153" s="57" t="s">
        <v>29</v>
      </c>
      <c r="C153" s="58">
        <v>1536</v>
      </c>
      <c r="D153" s="58">
        <v>6144</v>
      </c>
      <c r="E153" s="58">
        <v>63283</v>
      </c>
      <c r="F153" s="57" t="s">
        <v>30</v>
      </c>
      <c r="G153" s="59">
        <v>0.99370000000000003</v>
      </c>
      <c r="H153" s="60">
        <v>0.97099999999999997</v>
      </c>
      <c r="I153">
        <f t="shared" si="4"/>
        <v>2.5269310331982666</v>
      </c>
      <c r="J153">
        <f t="shared" si="5"/>
        <v>2.4692060312322801</v>
      </c>
    </row>
    <row r="154" spans="1:10">
      <c r="A154" s="57" t="s">
        <v>142</v>
      </c>
      <c r="B154" s="57" t="s">
        <v>514</v>
      </c>
      <c r="C154" s="58">
        <v>2</v>
      </c>
      <c r="D154" s="58">
        <v>4</v>
      </c>
      <c r="E154" s="58">
        <v>16</v>
      </c>
      <c r="F154" s="57" t="s">
        <v>92</v>
      </c>
      <c r="G154" s="59">
        <v>0.97050000000000003</v>
      </c>
      <c r="H154" s="60">
        <v>0.97050000000000003</v>
      </c>
      <c r="I154">
        <f t="shared" si="4"/>
        <v>1.6067282261836274E-3</v>
      </c>
      <c r="J154">
        <f t="shared" si="5"/>
        <v>1.6067282261836274E-3</v>
      </c>
    </row>
    <row r="155" spans="1:10">
      <c r="A155" s="57" t="s">
        <v>118</v>
      </c>
      <c r="B155" s="57" t="s">
        <v>89</v>
      </c>
      <c r="C155" s="58">
        <v>62</v>
      </c>
      <c r="D155" s="58">
        <v>248</v>
      </c>
      <c r="E155" s="58">
        <v>2714</v>
      </c>
      <c r="F155" s="57" t="s">
        <v>90</v>
      </c>
      <c r="G155" s="59">
        <v>0.9839</v>
      </c>
      <c r="H155" s="60">
        <v>0.97019999999999995</v>
      </c>
      <c r="I155">
        <f t="shared" si="4"/>
        <v>0.10099259547450634</v>
      </c>
      <c r="J155">
        <f t="shared" si="5"/>
        <v>9.9586356468509038E-2</v>
      </c>
    </row>
    <row r="156" spans="1:10">
      <c r="A156" s="57" t="s">
        <v>250</v>
      </c>
      <c r="B156" s="57" t="s">
        <v>16</v>
      </c>
      <c r="C156" s="58">
        <v>32</v>
      </c>
      <c r="D156" s="58">
        <v>128</v>
      </c>
      <c r="E156" s="58">
        <v>1080</v>
      </c>
      <c r="F156" s="57" t="s">
        <v>495</v>
      </c>
      <c r="G156" s="59">
        <v>0.97019999999999995</v>
      </c>
      <c r="H156" s="60">
        <v>0.97019999999999995</v>
      </c>
      <c r="I156">
        <f t="shared" si="4"/>
        <v>5.1399409790198212E-2</v>
      </c>
      <c r="J156">
        <f t="shared" si="5"/>
        <v>5.1399409790198212E-2</v>
      </c>
    </row>
    <row r="157" spans="1:10">
      <c r="A157" s="57" t="s">
        <v>331</v>
      </c>
      <c r="B157" s="57" t="s">
        <v>13</v>
      </c>
      <c r="C157" s="58">
        <v>420</v>
      </c>
      <c r="D157" s="58">
        <v>1680</v>
      </c>
      <c r="E157" s="58">
        <v>14146</v>
      </c>
      <c r="F157" s="57" t="s">
        <v>412</v>
      </c>
      <c r="G157" s="59">
        <v>0.99319999999999997</v>
      </c>
      <c r="H157" s="60">
        <v>0.97009999999999996</v>
      </c>
      <c r="I157">
        <f t="shared" si="4"/>
        <v>0.69061003522219777</v>
      </c>
      <c r="J157">
        <f t="shared" si="5"/>
        <v>0.67454771966276084</v>
      </c>
    </row>
    <row r="158" spans="1:10">
      <c r="A158" s="57" t="s">
        <v>271</v>
      </c>
      <c r="B158" s="57" t="s">
        <v>272</v>
      </c>
      <c r="C158" s="58">
        <v>106</v>
      </c>
      <c r="D158" s="58">
        <v>524</v>
      </c>
      <c r="E158" s="58">
        <v>6365</v>
      </c>
      <c r="F158" s="57" t="s">
        <v>19</v>
      </c>
      <c r="G158" s="59">
        <v>0.96989999999999998</v>
      </c>
      <c r="H158" s="60">
        <v>0.96989999999999998</v>
      </c>
      <c r="I158">
        <f t="shared" si="4"/>
        <v>0.2103512700271927</v>
      </c>
      <c r="J158">
        <f t="shared" si="5"/>
        <v>0.2103512700271927</v>
      </c>
    </row>
    <row r="159" spans="1:10">
      <c r="A159" s="57" t="s">
        <v>418</v>
      </c>
      <c r="B159" s="57" t="s">
        <v>13</v>
      </c>
      <c r="C159" s="58">
        <v>152</v>
      </c>
      <c r="D159" s="58">
        <v>344</v>
      </c>
      <c r="E159" s="58">
        <v>4150</v>
      </c>
      <c r="F159" s="57" t="s">
        <v>412</v>
      </c>
      <c r="G159" s="59">
        <v>0.96940000000000004</v>
      </c>
      <c r="H159" s="60">
        <v>0.96940000000000004</v>
      </c>
      <c r="I159">
        <f t="shared" si="4"/>
        <v>0.13802201076946638</v>
      </c>
      <c r="J159">
        <f t="shared" si="5"/>
        <v>0.13802201076946638</v>
      </c>
    </row>
    <row r="160" spans="1:10">
      <c r="A160" s="57" t="s">
        <v>227</v>
      </c>
      <c r="B160" s="57" t="s">
        <v>70</v>
      </c>
      <c r="C160" s="58">
        <v>277</v>
      </c>
      <c r="D160" s="58">
        <v>1271</v>
      </c>
      <c r="E160" s="58">
        <v>9975</v>
      </c>
      <c r="F160" s="57" t="s">
        <v>500</v>
      </c>
      <c r="G160" s="59">
        <v>0.99750000000000005</v>
      </c>
      <c r="H160" s="60">
        <v>0.96909999999999996</v>
      </c>
      <c r="I160">
        <f t="shared" si="4"/>
        <v>0.52474142105633481</v>
      </c>
      <c r="J160">
        <f t="shared" si="5"/>
        <v>0.50980141468240003</v>
      </c>
    </row>
    <row r="161" spans="1:10">
      <c r="A161" s="57" t="s">
        <v>64</v>
      </c>
      <c r="B161" s="57" t="s">
        <v>16</v>
      </c>
      <c r="C161" s="58">
        <v>20</v>
      </c>
      <c r="D161" s="58">
        <v>120</v>
      </c>
      <c r="E161" s="58">
        <v>1428</v>
      </c>
      <c r="F161" s="57" t="s">
        <v>495</v>
      </c>
      <c r="G161" s="59">
        <v>0.96819999999999995</v>
      </c>
      <c r="H161" s="60">
        <v>0.96819999999999995</v>
      </c>
      <c r="I161">
        <f t="shared" si="4"/>
        <v>4.8087612630324197E-2</v>
      </c>
      <c r="J161">
        <f t="shared" si="5"/>
        <v>4.8087612630324197E-2</v>
      </c>
    </row>
    <row r="162" spans="1:10">
      <c r="A162" s="57" t="s">
        <v>147</v>
      </c>
      <c r="B162" s="57" t="s">
        <v>13</v>
      </c>
      <c r="C162" s="58">
        <v>112</v>
      </c>
      <c r="D162" s="58">
        <v>276</v>
      </c>
      <c r="E162" s="58">
        <v>1634</v>
      </c>
      <c r="F162" s="57" t="s">
        <v>412</v>
      </c>
      <c r="G162" s="59">
        <v>0.96779999999999999</v>
      </c>
      <c r="H162" s="60">
        <v>0.96779999999999999</v>
      </c>
      <c r="I162">
        <f t="shared" si="4"/>
        <v>0.11055581538767181</v>
      </c>
      <c r="J162">
        <f t="shared" si="5"/>
        <v>0.11055581538767181</v>
      </c>
    </row>
    <row r="163" spans="1:10">
      <c r="A163" s="57" t="s">
        <v>489</v>
      </c>
      <c r="B163" s="57" t="s">
        <v>490</v>
      </c>
      <c r="C163" s="58">
        <v>24</v>
      </c>
      <c r="D163" s="58">
        <v>80</v>
      </c>
      <c r="E163" s="58">
        <v>656</v>
      </c>
      <c r="F163" s="57" t="s">
        <v>92</v>
      </c>
      <c r="G163" s="59">
        <v>0.96760000000000002</v>
      </c>
      <c r="H163" s="60">
        <v>0.96760000000000002</v>
      </c>
      <c r="I163">
        <f t="shared" si="4"/>
        <v>3.2038541610618809E-2</v>
      </c>
      <c r="J163">
        <f t="shared" si="5"/>
        <v>3.2038541610618809E-2</v>
      </c>
    </row>
    <row r="164" spans="1:10">
      <c r="A164" s="57" t="s">
        <v>124</v>
      </c>
      <c r="B164" s="57" t="s">
        <v>29</v>
      </c>
      <c r="C164" s="58">
        <v>516</v>
      </c>
      <c r="D164" s="58">
        <v>2064</v>
      </c>
      <c r="E164" s="58">
        <v>17131</v>
      </c>
      <c r="F164" s="57" t="s">
        <v>30</v>
      </c>
      <c r="G164" s="59">
        <v>0.96640000000000004</v>
      </c>
      <c r="H164" s="60">
        <v>0.96640000000000004</v>
      </c>
      <c r="I164">
        <f t="shared" si="4"/>
        <v>0.82556924617874328</v>
      </c>
      <c r="J164">
        <f t="shared" si="5"/>
        <v>0.82556924617874328</v>
      </c>
    </row>
    <row r="165" spans="1:10">
      <c r="A165" s="57" t="s">
        <v>128</v>
      </c>
      <c r="B165" s="57" t="s">
        <v>10</v>
      </c>
      <c r="C165" s="58">
        <v>1580</v>
      </c>
      <c r="D165" s="58">
        <v>8712</v>
      </c>
      <c r="E165" s="58">
        <v>89734</v>
      </c>
      <c r="F165" s="57" t="s">
        <v>11</v>
      </c>
      <c r="G165" s="59">
        <v>0.96619999999999995</v>
      </c>
      <c r="H165" s="60">
        <v>0.96619999999999995</v>
      </c>
      <c r="I165">
        <f t="shared" si="4"/>
        <v>3.4839490250777074</v>
      </c>
      <c r="J165">
        <f t="shared" si="5"/>
        <v>3.4839490250777074</v>
      </c>
    </row>
    <row r="166" spans="1:10">
      <c r="A166" s="57" t="s">
        <v>169</v>
      </c>
      <c r="B166" s="57" t="s">
        <v>170</v>
      </c>
      <c r="C166" s="58">
        <v>32</v>
      </c>
      <c r="D166" s="58">
        <v>64</v>
      </c>
      <c r="E166" s="58">
        <v>563</v>
      </c>
      <c r="F166" s="57" t="s">
        <v>171</v>
      </c>
      <c r="G166" s="59">
        <v>0.96589999999999998</v>
      </c>
      <c r="H166" s="60">
        <v>0.96589999999999998</v>
      </c>
      <c r="I166">
        <f t="shared" si="4"/>
        <v>2.558580185340778E-2</v>
      </c>
      <c r="J166">
        <f t="shared" si="5"/>
        <v>2.558580185340778E-2</v>
      </c>
    </row>
    <row r="167" spans="1:10">
      <c r="A167" s="57" t="s">
        <v>298</v>
      </c>
      <c r="B167" s="57" t="s">
        <v>514</v>
      </c>
      <c r="C167" s="58">
        <v>154</v>
      </c>
      <c r="D167" s="58">
        <v>308</v>
      </c>
      <c r="E167" s="58">
        <v>3388</v>
      </c>
      <c r="F167" s="57" t="s">
        <v>92</v>
      </c>
      <c r="G167" s="59">
        <v>0.97619999999999996</v>
      </c>
      <c r="H167" s="60">
        <v>0.96530000000000005</v>
      </c>
      <c r="I167">
        <f t="shared" si="4"/>
        <v>0.12444470197716145</v>
      </c>
      <c r="J167">
        <f t="shared" si="5"/>
        <v>0.12305518420257523</v>
      </c>
    </row>
    <row r="168" spans="1:10">
      <c r="A168" s="57" t="s">
        <v>130</v>
      </c>
      <c r="B168" s="57" t="s">
        <v>16</v>
      </c>
      <c r="C168" s="58">
        <v>24</v>
      </c>
      <c r="D168" s="58">
        <v>48</v>
      </c>
      <c r="E168" s="58">
        <v>235</v>
      </c>
      <c r="F168" s="57" t="s">
        <v>495</v>
      </c>
      <c r="G168" s="59">
        <v>0.96519999999999995</v>
      </c>
      <c r="H168" s="60">
        <v>0.96519999999999995</v>
      </c>
      <c r="I168">
        <f t="shared" si="4"/>
        <v>1.9175444623337704E-2</v>
      </c>
      <c r="J168">
        <f t="shared" si="5"/>
        <v>1.9175444623337704E-2</v>
      </c>
    </row>
    <row r="169" spans="1:10">
      <c r="A169" s="57" t="s">
        <v>277</v>
      </c>
      <c r="B169" s="57" t="s">
        <v>44</v>
      </c>
      <c r="C169" s="58">
        <v>34</v>
      </c>
      <c r="D169" s="58">
        <v>34</v>
      </c>
      <c r="E169" s="58">
        <v>-1</v>
      </c>
      <c r="F169" s="57" t="s">
        <v>45</v>
      </c>
      <c r="G169" s="59">
        <v>0.99860000000000004</v>
      </c>
      <c r="H169" s="60">
        <v>0.96519999999999995</v>
      </c>
      <c r="I169">
        <f t="shared" si="4"/>
        <v>1.4052622211920916E-2</v>
      </c>
      <c r="J169">
        <f t="shared" si="5"/>
        <v>1.3582606608197541E-2</v>
      </c>
    </row>
    <row r="170" spans="1:10">
      <c r="A170" s="57" t="s">
        <v>66</v>
      </c>
      <c r="B170" s="57" t="s">
        <v>16</v>
      </c>
      <c r="C170" s="58">
        <v>160</v>
      </c>
      <c r="D170" s="58">
        <v>320</v>
      </c>
      <c r="E170" s="58">
        <v>2240</v>
      </c>
      <c r="F170" s="57" t="s">
        <v>495</v>
      </c>
      <c r="G170" s="59">
        <v>0.96389999999999998</v>
      </c>
      <c r="H170" s="60">
        <v>0.96389999999999998</v>
      </c>
      <c r="I170">
        <f t="shared" si="4"/>
        <v>0.12766411847240788</v>
      </c>
      <c r="J170">
        <f t="shared" si="5"/>
        <v>0.12766411847240788</v>
      </c>
    </row>
    <row r="171" spans="1:10">
      <c r="A171" s="57" t="s">
        <v>258</v>
      </c>
      <c r="B171" s="57" t="s">
        <v>203</v>
      </c>
      <c r="C171" s="58">
        <v>94</v>
      </c>
      <c r="D171" s="58">
        <v>376</v>
      </c>
      <c r="E171" s="58">
        <v>26359</v>
      </c>
      <c r="F171" s="57" t="s">
        <v>179</v>
      </c>
      <c r="G171" s="59">
        <v>0.99429999999999996</v>
      </c>
      <c r="H171" s="60">
        <v>0.96340000000000003</v>
      </c>
      <c r="I171">
        <f t="shared" si="4"/>
        <v>0.15473628879718884</v>
      </c>
      <c r="J171">
        <f t="shared" si="5"/>
        <v>0.14992752753415642</v>
      </c>
    </row>
    <row r="172" spans="1:10">
      <c r="A172" s="57" t="s">
        <v>358</v>
      </c>
      <c r="B172" s="57" t="s">
        <v>16</v>
      </c>
      <c r="C172" s="58">
        <v>10</v>
      </c>
      <c r="D172" s="58">
        <v>10</v>
      </c>
      <c r="E172" s="58">
        <v>183</v>
      </c>
      <c r="F172" s="57" t="s">
        <v>495</v>
      </c>
      <c r="G172" s="59">
        <v>0.96230000000000004</v>
      </c>
      <c r="H172" s="60">
        <v>0.96230000000000004</v>
      </c>
      <c r="I172">
        <f t="shared" si="4"/>
        <v>3.9828814323969721E-3</v>
      </c>
      <c r="J172">
        <f t="shared" si="5"/>
        <v>3.9828814323969721E-3</v>
      </c>
    </row>
    <row r="173" spans="1:10">
      <c r="A173" s="57" t="s">
        <v>357</v>
      </c>
      <c r="B173" s="57" t="s">
        <v>117</v>
      </c>
      <c r="C173" s="58">
        <v>28</v>
      </c>
      <c r="D173" s="58">
        <v>40</v>
      </c>
      <c r="E173" s="58">
        <v>400</v>
      </c>
      <c r="F173" s="57" t="s">
        <v>421</v>
      </c>
      <c r="G173" s="59">
        <v>0.96120000000000005</v>
      </c>
      <c r="H173" s="60">
        <v>0.96120000000000005</v>
      </c>
      <c r="I173">
        <f t="shared" si="4"/>
        <v>1.5913314487457007E-2</v>
      </c>
      <c r="J173">
        <f t="shared" si="5"/>
        <v>1.5913314487457007E-2</v>
      </c>
    </row>
    <row r="174" spans="1:10">
      <c r="A174" s="57" t="s">
        <v>240</v>
      </c>
      <c r="B174" s="57" t="s">
        <v>13</v>
      </c>
      <c r="C174" s="58">
        <v>286</v>
      </c>
      <c r="D174" s="58">
        <v>1144</v>
      </c>
      <c r="E174" s="58">
        <v>8471</v>
      </c>
      <c r="F174" s="57" t="s">
        <v>412</v>
      </c>
      <c r="G174" s="59">
        <v>0.9919</v>
      </c>
      <c r="H174" s="60">
        <v>0.96109999999999995</v>
      </c>
      <c r="I174">
        <f t="shared" si="4"/>
        <v>0.46965700781013958</v>
      </c>
      <c r="J174">
        <f t="shared" si="5"/>
        <v>0.45507344511173003</v>
      </c>
    </row>
    <row r="175" spans="1:10">
      <c r="A175" s="57" t="s">
        <v>185</v>
      </c>
      <c r="B175" s="57" t="s">
        <v>29</v>
      </c>
      <c r="C175" s="58">
        <v>118</v>
      </c>
      <c r="D175" s="58">
        <v>472</v>
      </c>
      <c r="E175" s="58">
        <v>5475</v>
      </c>
      <c r="F175" s="57" t="s">
        <v>30</v>
      </c>
      <c r="G175" s="59">
        <v>0.96060000000000001</v>
      </c>
      <c r="H175" s="60">
        <v>0.96060000000000001</v>
      </c>
      <c r="I175">
        <f t="shared" si="4"/>
        <v>0.18765989677536848</v>
      </c>
      <c r="J175">
        <f t="shared" si="5"/>
        <v>0.18765989677536848</v>
      </c>
    </row>
    <row r="176" spans="1:10">
      <c r="A176" s="57" t="s">
        <v>497</v>
      </c>
      <c r="B176" s="57" t="s">
        <v>210</v>
      </c>
      <c r="C176" s="58">
        <v>228</v>
      </c>
      <c r="D176" s="58">
        <v>1168</v>
      </c>
      <c r="E176" s="58">
        <v>11535</v>
      </c>
      <c r="F176" s="57" t="s">
        <v>60</v>
      </c>
      <c r="G176" s="59">
        <v>0.96650000000000003</v>
      </c>
      <c r="H176" s="60">
        <v>0.96040000000000003</v>
      </c>
      <c r="I176">
        <f t="shared" si="4"/>
        <v>0.4672309392448129</v>
      </c>
      <c r="J176">
        <f t="shared" si="5"/>
        <v>0.4642820424735834</v>
      </c>
    </row>
    <row r="177" spans="1:10">
      <c r="A177" s="57" t="s">
        <v>387</v>
      </c>
      <c r="B177" s="57" t="s">
        <v>16</v>
      </c>
      <c r="C177" s="58">
        <v>298</v>
      </c>
      <c r="D177" s="58">
        <v>596</v>
      </c>
      <c r="E177" s="58">
        <v>4255</v>
      </c>
      <c r="F177" s="57" t="s">
        <v>495</v>
      </c>
      <c r="G177" s="59">
        <v>0.96030000000000004</v>
      </c>
      <c r="H177" s="60">
        <v>0.96030000000000004</v>
      </c>
      <c r="I177">
        <f t="shared" si="4"/>
        <v>0.23688637426585932</v>
      </c>
      <c r="J177">
        <f t="shared" si="5"/>
        <v>0.23688637426585932</v>
      </c>
    </row>
    <row r="178" spans="1:10">
      <c r="A178" s="57" t="s">
        <v>223</v>
      </c>
      <c r="B178" s="57" t="s">
        <v>117</v>
      </c>
      <c r="C178" s="58">
        <v>14</v>
      </c>
      <c r="D178" s="58">
        <v>84</v>
      </c>
      <c r="E178" s="58">
        <v>840</v>
      </c>
      <c r="F178" s="57" t="s">
        <v>421</v>
      </c>
      <c r="G178" s="59">
        <v>0.95909999999999995</v>
      </c>
      <c r="H178" s="60">
        <v>0.95909999999999995</v>
      </c>
      <c r="I178">
        <f t="shared" si="4"/>
        <v>3.3344949898389542E-2</v>
      </c>
      <c r="J178">
        <f t="shared" si="5"/>
        <v>3.3344949898389542E-2</v>
      </c>
    </row>
    <row r="179" spans="1:10">
      <c r="A179" s="57" t="s">
        <v>416</v>
      </c>
      <c r="B179" s="57" t="s">
        <v>417</v>
      </c>
      <c r="C179" s="58">
        <v>2</v>
      </c>
      <c r="D179" s="58">
        <v>8</v>
      </c>
      <c r="E179" s="58">
        <v>118</v>
      </c>
      <c r="F179" s="57" t="s">
        <v>19</v>
      </c>
      <c r="G179" s="59">
        <v>0.95899999999999996</v>
      </c>
      <c r="H179" s="60">
        <v>0.95899999999999996</v>
      </c>
      <c r="I179">
        <f t="shared" si="4"/>
        <v>3.1753784006390488E-3</v>
      </c>
      <c r="J179">
        <f t="shared" si="5"/>
        <v>3.1753784006390488E-3</v>
      </c>
    </row>
    <row r="180" spans="1:10">
      <c r="A180" s="57" t="s">
        <v>393</v>
      </c>
      <c r="B180" s="57" t="s">
        <v>13</v>
      </c>
      <c r="C180" s="58">
        <v>14</v>
      </c>
      <c r="D180" s="58">
        <v>14</v>
      </c>
      <c r="E180" s="58">
        <v>114</v>
      </c>
      <c r="F180" s="57" t="s">
        <v>412</v>
      </c>
      <c r="G180" s="59">
        <v>0.95879999999999999</v>
      </c>
      <c r="H180" s="60">
        <v>0.95879999999999999</v>
      </c>
      <c r="I180">
        <f t="shared" si="4"/>
        <v>5.555753303891825E-3</v>
      </c>
      <c r="J180">
        <f t="shared" si="5"/>
        <v>5.555753303891825E-3</v>
      </c>
    </row>
    <row r="181" spans="1:10">
      <c r="A181" s="57" t="s">
        <v>194</v>
      </c>
      <c r="B181" s="57" t="s">
        <v>85</v>
      </c>
      <c r="C181" s="58">
        <v>20</v>
      </c>
      <c r="D181" s="58">
        <v>20</v>
      </c>
      <c r="E181" s="58">
        <v>60</v>
      </c>
      <c r="F181" s="57" t="s">
        <v>412</v>
      </c>
      <c r="G181" s="59">
        <v>0.95850000000000002</v>
      </c>
      <c r="H181" s="60">
        <v>0.95850000000000002</v>
      </c>
      <c r="I181">
        <f t="shared" si="4"/>
        <v>7.9343070829315139E-3</v>
      </c>
      <c r="J181">
        <f t="shared" si="5"/>
        <v>7.9343070829315139E-3</v>
      </c>
    </row>
    <row r="182" spans="1:10">
      <c r="A182" s="57" t="s">
        <v>440</v>
      </c>
      <c r="B182" s="57" t="s">
        <v>13</v>
      </c>
      <c r="C182" s="58">
        <v>58</v>
      </c>
      <c r="D182" s="58">
        <v>116</v>
      </c>
      <c r="E182" s="58">
        <v>428</v>
      </c>
      <c r="F182" s="57" t="s">
        <v>412</v>
      </c>
      <c r="G182" s="59">
        <v>0.95650000000000002</v>
      </c>
      <c r="H182" s="60">
        <v>0.95650000000000002</v>
      </c>
      <c r="I182">
        <f t="shared" si="4"/>
        <v>4.5922958167949043E-2</v>
      </c>
      <c r="J182">
        <f t="shared" si="5"/>
        <v>4.5922958167949043E-2</v>
      </c>
    </row>
    <row r="183" spans="1:10">
      <c r="A183" s="57" t="s">
        <v>352</v>
      </c>
      <c r="B183" s="57" t="s">
        <v>203</v>
      </c>
      <c r="C183" s="58">
        <v>48</v>
      </c>
      <c r="D183" s="58">
        <v>192</v>
      </c>
      <c r="E183" s="58">
        <v>2304</v>
      </c>
      <c r="F183" s="57" t="s">
        <v>179</v>
      </c>
      <c r="G183" s="59">
        <v>0.95930000000000004</v>
      </c>
      <c r="H183" s="60">
        <v>0.95569999999999999</v>
      </c>
      <c r="I183">
        <f t="shared" si="4"/>
        <v>7.623292178685398E-2</v>
      </c>
      <c r="J183">
        <f t="shared" si="5"/>
        <v>7.5946839728652488E-2</v>
      </c>
    </row>
    <row r="184" spans="1:10">
      <c r="A184" s="57" t="s">
        <v>156</v>
      </c>
      <c r="B184" s="57" t="s">
        <v>16</v>
      </c>
      <c r="C184" s="58">
        <v>139</v>
      </c>
      <c r="D184" s="58">
        <v>278</v>
      </c>
      <c r="E184" s="58">
        <v>1985</v>
      </c>
      <c r="F184" s="57" t="s">
        <v>495</v>
      </c>
      <c r="G184" s="59">
        <v>0.95440000000000003</v>
      </c>
      <c r="H184" s="60">
        <v>0.95440000000000003</v>
      </c>
      <c r="I184">
        <f t="shared" si="4"/>
        <v>0.10981511450318489</v>
      </c>
      <c r="J184">
        <f t="shared" si="5"/>
        <v>0.10981511450318489</v>
      </c>
    </row>
    <row r="185" spans="1:10">
      <c r="A185" s="57" t="s">
        <v>373</v>
      </c>
      <c r="B185" s="57" t="s">
        <v>98</v>
      </c>
      <c r="C185" s="58">
        <v>44</v>
      </c>
      <c r="D185" s="58">
        <v>112</v>
      </c>
      <c r="E185" s="58">
        <v>11200</v>
      </c>
      <c r="F185" s="57" t="s">
        <v>19</v>
      </c>
      <c r="G185" s="59">
        <v>0.95440000000000003</v>
      </c>
      <c r="H185" s="60">
        <v>0.95440000000000003</v>
      </c>
      <c r="I185">
        <f t="shared" si="4"/>
        <v>4.4242060519268739E-2</v>
      </c>
      <c r="J185">
        <f t="shared" si="5"/>
        <v>4.4242060519268739E-2</v>
      </c>
    </row>
    <row r="186" spans="1:10">
      <c r="A186" s="57" t="s">
        <v>324</v>
      </c>
      <c r="B186" s="57" t="s">
        <v>225</v>
      </c>
      <c r="C186" s="58">
        <v>34</v>
      </c>
      <c r="D186" s="58">
        <v>272</v>
      </c>
      <c r="E186" s="58">
        <v>-1</v>
      </c>
      <c r="F186" s="57" t="s">
        <v>471</v>
      </c>
      <c r="G186" s="59">
        <v>0.95430000000000004</v>
      </c>
      <c r="H186" s="60">
        <v>0.95430000000000004</v>
      </c>
      <c r="I186">
        <f t="shared" si="4"/>
        <v>0.10743374625945226</v>
      </c>
      <c r="J186">
        <f t="shared" si="5"/>
        <v>0.10743374625945226</v>
      </c>
    </row>
    <row r="187" spans="1:10">
      <c r="A187" s="57" t="s">
        <v>125</v>
      </c>
      <c r="B187" s="57" t="s">
        <v>126</v>
      </c>
      <c r="C187" s="58">
        <v>1</v>
      </c>
      <c r="D187" s="58">
        <v>1</v>
      </c>
      <c r="E187" s="58">
        <v>-1</v>
      </c>
      <c r="F187" s="57" t="s">
        <v>60</v>
      </c>
      <c r="G187" s="59">
        <v>0.95430000000000004</v>
      </c>
      <c r="H187" s="60">
        <v>0.95430000000000004</v>
      </c>
      <c r="I187">
        <f t="shared" si="4"/>
        <v>3.949770083068098E-4</v>
      </c>
      <c r="J187">
        <f t="shared" si="5"/>
        <v>3.949770083068098E-4</v>
      </c>
    </row>
    <row r="188" spans="1:10">
      <c r="A188" s="57" t="s">
        <v>294</v>
      </c>
      <c r="B188" s="57" t="s">
        <v>100</v>
      </c>
      <c r="C188" s="58">
        <v>268</v>
      </c>
      <c r="D188" s="58">
        <v>1072</v>
      </c>
      <c r="E188" s="58">
        <v>13400</v>
      </c>
      <c r="F188" s="57" t="s">
        <v>101</v>
      </c>
      <c r="G188" s="59">
        <v>0.95389999999999997</v>
      </c>
      <c r="H188" s="60">
        <v>0.95389999999999997</v>
      </c>
      <c r="I188">
        <f t="shared" si="4"/>
        <v>0.4232378760724973</v>
      </c>
      <c r="J188">
        <f t="shared" si="5"/>
        <v>0.4232378760724973</v>
      </c>
    </row>
    <row r="189" spans="1:10">
      <c r="A189" s="57" t="s">
        <v>328</v>
      </c>
      <c r="B189" s="57" t="s">
        <v>16</v>
      </c>
      <c r="C189" s="58">
        <v>134</v>
      </c>
      <c r="D189" s="58">
        <v>268</v>
      </c>
      <c r="E189" s="58">
        <v>1914</v>
      </c>
      <c r="F189" s="57" t="s">
        <v>495</v>
      </c>
      <c r="G189" s="59">
        <v>0.95379999999999998</v>
      </c>
      <c r="H189" s="60">
        <v>0.95379999999999998</v>
      </c>
      <c r="I189">
        <f t="shared" si="4"/>
        <v>0.10579837671609917</v>
      </c>
      <c r="J189">
        <f t="shared" si="5"/>
        <v>0.10579837671609917</v>
      </c>
    </row>
    <row r="190" spans="1:10">
      <c r="A190" s="57" t="s">
        <v>305</v>
      </c>
      <c r="B190" s="57" t="s">
        <v>18</v>
      </c>
      <c r="C190" s="58">
        <v>57</v>
      </c>
      <c r="D190" s="58">
        <v>456</v>
      </c>
      <c r="E190" s="58">
        <v>6598</v>
      </c>
      <c r="F190" s="57" t="s">
        <v>19</v>
      </c>
      <c r="G190" s="59">
        <v>0.95379999999999998</v>
      </c>
      <c r="H190" s="60">
        <v>0.95379999999999998</v>
      </c>
      <c r="I190">
        <f t="shared" si="4"/>
        <v>0.18001514844231795</v>
      </c>
      <c r="J190">
        <f t="shared" si="5"/>
        <v>0.18001514844231795</v>
      </c>
    </row>
    <row r="191" spans="1:10">
      <c r="A191" s="57" t="s">
        <v>402</v>
      </c>
      <c r="B191" s="57" t="s">
        <v>292</v>
      </c>
      <c r="C191" s="58">
        <v>12</v>
      </c>
      <c r="D191" s="58">
        <v>48</v>
      </c>
      <c r="E191" s="58">
        <v>-1</v>
      </c>
      <c r="F191" s="57" t="s">
        <v>60</v>
      </c>
      <c r="G191" s="59">
        <v>0.95350000000000001</v>
      </c>
      <c r="H191" s="60">
        <v>0.95350000000000001</v>
      </c>
      <c r="I191">
        <f t="shared" si="4"/>
        <v>1.8943002951049007E-2</v>
      </c>
      <c r="J191">
        <f t="shared" si="5"/>
        <v>1.8943002951049007E-2</v>
      </c>
    </row>
    <row r="192" spans="1:10">
      <c r="A192" s="57" t="s">
        <v>391</v>
      </c>
      <c r="B192" s="57" t="s">
        <v>32</v>
      </c>
      <c r="C192" s="58">
        <v>600</v>
      </c>
      <c r="D192" s="58">
        <v>2320</v>
      </c>
      <c r="E192" s="58">
        <v>18896</v>
      </c>
      <c r="F192" s="57" t="s">
        <v>409</v>
      </c>
      <c r="G192" s="59">
        <v>0.95350000000000001</v>
      </c>
      <c r="H192" s="60">
        <v>0.95350000000000001</v>
      </c>
      <c r="I192">
        <f t="shared" si="4"/>
        <v>0.91557847596736874</v>
      </c>
      <c r="J192">
        <f t="shared" si="5"/>
        <v>0.91557847596736874</v>
      </c>
    </row>
    <row r="193" spans="1:10">
      <c r="A193" s="57" t="s">
        <v>394</v>
      </c>
      <c r="B193" s="57" t="s">
        <v>98</v>
      </c>
      <c r="C193" s="58">
        <v>86</v>
      </c>
      <c r="D193" s="58">
        <v>344</v>
      </c>
      <c r="E193" s="58">
        <v>19405</v>
      </c>
      <c r="F193" s="57" t="s">
        <v>19</v>
      </c>
      <c r="G193" s="59">
        <v>0.95269999999999999</v>
      </c>
      <c r="H193" s="60">
        <v>0.95269999999999999</v>
      </c>
      <c r="I193">
        <f t="shared" si="4"/>
        <v>0.13564428477415991</v>
      </c>
      <c r="J193">
        <f t="shared" si="5"/>
        <v>0.13564428477415991</v>
      </c>
    </row>
    <row r="194" spans="1:10">
      <c r="A194" s="57" t="s">
        <v>215</v>
      </c>
      <c r="B194" s="57" t="s">
        <v>150</v>
      </c>
      <c r="C194" s="58">
        <v>12</v>
      </c>
      <c r="D194" s="58">
        <v>12</v>
      </c>
      <c r="E194" s="58">
        <v>53</v>
      </c>
      <c r="F194" s="57" t="s">
        <v>443</v>
      </c>
      <c r="G194" s="59">
        <v>0.95250000000000001</v>
      </c>
      <c r="H194" s="60">
        <v>0.95250000000000001</v>
      </c>
      <c r="I194">
        <f t="shared" si="4"/>
        <v>4.730784035362921E-3</v>
      </c>
      <c r="J194">
        <f t="shared" si="5"/>
        <v>4.730784035362921E-3</v>
      </c>
    </row>
    <row r="195" spans="1:10">
      <c r="A195" s="57" t="s">
        <v>91</v>
      </c>
      <c r="B195" s="57" t="s">
        <v>514</v>
      </c>
      <c r="C195" s="58">
        <v>42</v>
      </c>
      <c r="D195" s="58">
        <v>84</v>
      </c>
      <c r="E195" s="58">
        <v>672</v>
      </c>
      <c r="F195" s="57" t="s">
        <v>92</v>
      </c>
      <c r="G195" s="59">
        <v>0.95130000000000003</v>
      </c>
      <c r="H195" s="60">
        <v>0.95130000000000003</v>
      </c>
      <c r="I195">
        <f t="shared" si="4"/>
        <v>3.3073767947386062E-2</v>
      </c>
      <c r="J195">
        <f t="shared" si="5"/>
        <v>3.3073767947386062E-2</v>
      </c>
    </row>
    <row r="196" spans="1:10">
      <c r="A196" s="57" t="s">
        <v>206</v>
      </c>
      <c r="B196" s="57" t="s">
        <v>16</v>
      </c>
      <c r="C196" s="58">
        <v>106</v>
      </c>
      <c r="D196" s="58">
        <v>356</v>
      </c>
      <c r="E196" s="58">
        <v>3072</v>
      </c>
      <c r="F196" s="57" t="s">
        <v>495</v>
      </c>
      <c r="G196" s="59">
        <v>0.99890000000000001</v>
      </c>
      <c r="H196" s="60">
        <v>0.94879999999999998</v>
      </c>
      <c r="I196">
        <f t="shared" si="4"/>
        <v>0.14718342445852597</v>
      </c>
      <c r="J196">
        <f t="shared" si="5"/>
        <v>0.13980141468240009</v>
      </c>
    </row>
    <row r="197" spans="1:10">
      <c r="A197" s="57" t="s">
        <v>39</v>
      </c>
      <c r="B197" s="57" t="s">
        <v>16</v>
      </c>
      <c r="C197" s="58">
        <v>756</v>
      </c>
      <c r="D197" s="58">
        <v>3024</v>
      </c>
      <c r="E197" s="58">
        <v>26460</v>
      </c>
      <c r="F197" s="57" t="s">
        <v>495</v>
      </c>
      <c r="G197" s="59">
        <v>0.94869999999999999</v>
      </c>
      <c r="H197" s="60">
        <v>0.94869999999999999</v>
      </c>
      <c r="I197">
        <f t="shared" si="4"/>
        <v>1.1874014626938565</v>
      </c>
      <c r="J197">
        <f t="shared" si="5"/>
        <v>1.1874014626938565</v>
      </c>
    </row>
    <row r="198" spans="1:10">
      <c r="A198" s="57" t="s">
        <v>447</v>
      </c>
      <c r="B198" s="57" t="s">
        <v>516</v>
      </c>
      <c r="C198" s="58">
        <v>12</v>
      </c>
      <c r="D198" s="58">
        <v>48</v>
      </c>
      <c r="E198" s="58">
        <v>4800</v>
      </c>
      <c r="F198" s="57" t="s">
        <v>19</v>
      </c>
      <c r="G198" s="59">
        <v>0.94850000000000001</v>
      </c>
      <c r="H198" s="60">
        <v>0.94850000000000001</v>
      </c>
      <c r="I198">
        <f t="shared" ref="I198:I261" si="6">G198*D198/$M$5*100</f>
        <v>1.8843668903062383E-2</v>
      </c>
      <c r="J198">
        <f t="shared" ref="J198:J261" si="7">H198*D198/$M$5*100</f>
        <v>1.8843668903062383E-2</v>
      </c>
    </row>
    <row r="199" spans="1:10">
      <c r="A199" s="57" t="s">
        <v>76</v>
      </c>
      <c r="B199" s="57" t="s">
        <v>32</v>
      </c>
      <c r="C199" s="58">
        <v>900</v>
      </c>
      <c r="D199" s="58">
        <v>4024</v>
      </c>
      <c r="E199" s="58">
        <v>36216</v>
      </c>
      <c r="F199" s="57" t="s">
        <v>409</v>
      </c>
      <c r="G199" s="59">
        <v>0.94669999999999999</v>
      </c>
      <c r="H199" s="60">
        <v>0.94669999999999999</v>
      </c>
      <c r="I199">
        <f t="shared" si="6"/>
        <v>1.5767296748051602</v>
      </c>
      <c r="J199">
        <f t="shared" si="7"/>
        <v>1.5767296748051602</v>
      </c>
    </row>
    <row r="200" spans="1:10">
      <c r="A200" s="57" t="s">
        <v>270</v>
      </c>
      <c r="B200" s="57" t="s">
        <v>242</v>
      </c>
      <c r="C200" s="58">
        <v>96</v>
      </c>
      <c r="D200" s="58">
        <v>96</v>
      </c>
      <c r="E200" s="58">
        <v>541440</v>
      </c>
      <c r="F200" s="57" t="s">
        <v>243</v>
      </c>
      <c r="G200" s="59">
        <v>0.94620000000000004</v>
      </c>
      <c r="H200" s="60">
        <v>0.94620000000000004</v>
      </c>
      <c r="I200">
        <f t="shared" si="6"/>
        <v>3.7595950481977079E-2</v>
      </c>
      <c r="J200">
        <f t="shared" si="7"/>
        <v>3.7595950481977079E-2</v>
      </c>
    </row>
    <row r="201" spans="1:10">
      <c r="A201" s="57" t="s">
        <v>326</v>
      </c>
      <c r="B201" s="57" t="s">
        <v>98</v>
      </c>
      <c r="C201" s="58">
        <v>6</v>
      </c>
      <c r="D201" s="58">
        <v>24</v>
      </c>
      <c r="E201" s="58">
        <v>1354</v>
      </c>
      <c r="F201" s="57" t="s">
        <v>19</v>
      </c>
      <c r="G201" s="59">
        <v>0.94569999999999999</v>
      </c>
      <c r="H201" s="60">
        <v>0.94569999999999999</v>
      </c>
      <c r="I201">
        <f t="shared" si="6"/>
        <v>9.3940209180949381E-3</v>
      </c>
      <c r="J201">
        <f t="shared" si="7"/>
        <v>9.3940209180949381E-3</v>
      </c>
    </row>
    <row r="202" spans="1:10">
      <c r="A202" s="57" t="s">
        <v>368</v>
      </c>
      <c r="B202" s="57" t="s">
        <v>13</v>
      </c>
      <c r="C202" s="58">
        <v>2</v>
      </c>
      <c r="D202" s="58">
        <v>12</v>
      </c>
      <c r="E202" s="58">
        <v>46</v>
      </c>
      <c r="F202" s="57" t="s">
        <v>412</v>
      </c>
      <c r="G202" s="59">
        <v>0.96360000000000001</v>
      </c>
      <c r="H202" s="60">
        <v>0.94530000000000003</v>
      </c>
      <c r="I202">
        <f t="shared" si="6"/>
        <v>4.7859144319954972E-3</v>
      </c>
      <c r="J202">
        <f t="shared" si="7"/>
        <v>4.695023778087737E-3</v>
      </c>
    </row>
    <row r="203" spans="1:10">
      <c r="A203" s="57" t="s">
        <v>304</v>
      </c>
      <c r="B203" s="57" t="s">
        <v>29</v>
      </c>
      <c r="C203" s="58">
        <v>482</v>
      </c>
      <c r="D203" s="58">
        <v>3464</v>
      </c>
      <c r="E203" s="58">
        <v>28622</v>
      </c>
      <c r="F203" s="57" t="s">
        <v>30</v>
      </c>
      <c r="G203" s="59">
        <v>0.94479999999999997</v>
      </c>
      <c r="H203" s="60">
        <v>0.94479999999999997</v>
      </c>
      <c r="I203">
        <f t="shared" si="6"/>
        <v>1.3545800032283566</v>
      </c>
      <c r="J203">
        <f t="shared" si="7"/>
        <v>1.3545800032283566</v>
      </c>
    </row>
    <row r="204" spans="1:10">
      <c r="A204" s="57" t="s">
        <v>228</v>
      </c>
      <c r="B204" s="57" t="s">
        <v>154</v>
      </c>
      <c r="C204" s="58">
        <v>120</v>
      </c>
      <c r="D204" s="58">
        <v>120</v>
      </c>
      <c r="E204" s="58">
        <v>866</v>
      </c>
      <c r="F204" s="57" t="s">
        <v>155</v>
      </c>
      <c r="G204" s="59">
        <v>0.94410000000000005</v>
      </c>
      <c r="H204" s="60">
        <v>0.94410000000000005</v>
      </c>
      <c r="I204">
        <f t="shared" si="6"/>
        <v>4.6890637352085394E-2</v>
      </c>
      <c r="J204">
        <f t="shared" si="7"/>
        <v>4.6890637352085394E-2</v>
      </c>
    </row>
    <row r="205" spans="1:10">
      <c r="A205" s="57" t="s">
        <v>231</v>
      </c>
      <c r="B205" s="57" t="s">
        <v>154</v>
      </c>
      <c r="C205" s="58">
        <v>20</v>
      </c>
      <c r="D205" s="58">
        <v>20</v>
      </c>
      <c r="E205" s="58">
        <v>144</v>
      </c>
      <c r="F205" s="57" t="s">
        <v>155</v>
      </c>
      <c r="G205" s="59">
        <v>0.94399999999999995</v>
      </c>
      <c r="H205" s="60">
        <v>0.94399999999999995</v>
      </c>
      <c r="I205">
        <f t="shared" si="6"/>
        <v>7.8142784416143432E-3</v>
      </c>
      <c r="J205">
        <f t="shared" si="7"/>
        <v>7.8142784416143432E-3</v>
      </c>
    </row>
    <row r="206" spans="1:10">
      <c r="A206" s="57" t="s">
        <v>306</v>
      </c>
      <c r="B206" s="57" t="s">
        <v>154</v>
      </c>
      <c r="C206" s="58">
        <v>5</v>
      </c>
      <c r="D206" s="58">
        <v>10</v>
      </c>
      <c r="E206" s="58">
        <v>96</v>
      </c>
      <c r="F206" s="57" t="s">
        <v>155</v>
      </c>
      <c r="G206" s="59">
        <v>0.94379999999999997</v>
      </c>
      <c r="H206" s="60">
        <v>0.94379999999999997</v>
      </c>
      <c r="I206">
        <f t="shared" si="6"/>
        <v>3.9063114370739499E-3</v>
      </c>
      <c r="J206">
        <f t="shared" si="7"/>
        <v>3.9063114370739499E-3</v>
      </c>
    </row>
    <row r="207" spans="1:10">
      <c r="A207" s="57" t="s">
        <v>506</v>
      </c>
      <c r="B207" s="57" t="s">
        <v>100</v>
      </c>
      <c r="C207" s="58">
        <v>1</v>
      </c>
      <c r="D207" s="58">
        <v>1</v>
      </c>
      <c r="E207" s="58">
        <v>-1</v>
      </c>
      <c r="F207" s="57" t="s">
        <v>101</v>
      </c>
      <c r="G207" s="59">
        <v>0.94310000000000005</v>
      </c>
      <c r="H207" s="60">
        <v>0.94310000000000005</v>
      </c>
      <c r="I207">
        <f t="shared" si="6"/>
        <v>3.9034141940076737E-4</v>
      </c>
      <c r="J207">
        <f t="shared" si="7"/>
        <v>3.9034141940076737E-4</v>
      </c>
    </row>
    <row r="208" spans="1:10">
      <c r="A208" s="57" t="s">
        <v>61</v>
      </c>
      <c r="B208" s="57" t="s">
        <v>13</v>
      </c>
      <c r="C208" s="58">
        <v>316</v>
      </c>
      <c r="D208" s="58">
        <v>944</v>
      </c>
      <c r="E208" s="58">
        <v>11064</v>
      </c>
      <c r="F208" s="57" t="s">
        <v>412</v>
      </c>
      <c r="G208" s="59">
        <v>0.94259999999999999</v>
      </c>
      <c r="H208" s="60">
        <v>0.94259999999999999</v>
      </c>
      <c r="I208">
        <f t="shared" si="6"/>
        <v>0.36828694295328401</v>
      </c>
      <c r="J208">
        <f t="shared" si="7"/>
        <v>0.36828694295328401</v>
      </c>
    </row>
    <row r="209" spans="1:10">
      <c r="A209" s="57" t="s">
        <v>302</v>
      </c>
      <c r="B209" s="57" t="s">
        <v>154</v>
      </c>
      <c r="C209" s="58">
        <v>12</v>
      </c>
      <c r="D209" s="58">
        <v>12</v>
      </c>
      <c r="E209" s="58">
        <v>43</v>
      </c>
      <c r="F209" s="57" t="s">
        <v>155</v>
      </c>
      <c r="G209" s="59">
        <v>0.94030000000000002</v>
      </c>
      <c r="H209" s="60">
        <v>0.94030000000000002</v>
      </c>
      <c r="I209">
        <f t="shared" si="6"/>
        <v>4.6701902660910809E-3</v>
      </c>
      <c r="J209">
        <f t="shared" si="7"/>
        <v>4.6701902660910809E-3</v>
      </c>
    </row>
    <row r="210" spans="1:10">
      <c r="A210" s="57" t="s">
        <v>338</v>
      </c>
      <c r="B210" s="57" t="s">
        <v>150</v>
      </c>
      <c r="C210" s="58">
        <v>108</v>
      </c>
      <c r="D210" s="58">
        <v>1070</v>
      </c>
      <c r="E210" s="58">
        <v>9330</v>
      </c>
      <c r="F210" s="57" t="s">
        <v>443</v>
      </c>
      <c r="G210" s="59">
        <v>0.94020000000000004</v>
      </c>
      <c r="H210" s="60">
        <v>0.94020000000000004</v>
      </c>
      <c r="I210">
        <f t="shared" si="6"/>
        <v>0.41638101229672742</v>
      </c>
      <c r="J210">
        <f t="shared" si="7"/>
        <v>0.41638101229672742</v>
      </c>
    </row>
    <row r="211" spans="1:10">
      <c r="A211" s="57" t="s">
        <v>313</v>
      </c>
      <c r="B211" s="57" t="s">
        <v>225</v>
      </c>
      <c r="C211" s="58">
        <v>124</v>
      </c>
      <c r="D211" s="58">
        <v>496</v>
      </c>
      <c r="E211" s="58">
        <v>54560</v>
      </c>
      <c r="F211" s="57" t="s">
        <v>471</v>
      </c>
      <c r="G211" s="59">
        <v>0.93879999999999997</v>
      </c>
      <c r="H211" s="60">
        <v>0.93879999999999997</v>
      </c>
      <c r="I211">
        <f t="shared" si="6"/>
        <v>0.1927265954496728</v>
      </c>
      <c r="J211">
        <f t="shared" si="7"/>
        <v>0.1927265954496728</v>
      </c>
    </row>
    <row r="212" spans="1:10">
      <c r="A212" s="57" t="s">
        <v>401</v>
      </c>
      <c r="B212" s="57" t="s">
        <v>150</v>
      </c>
      <c r="C212" s="58">
        <v>150</v>
      </c>
      <c r="D212" s="58">
        <v>1000</v>
      </c>
      <c r="E212" s="58">
        <v>8720</v>
      </c>
      <c r="F212" s="57" t="s">
        <v>443</v>
      </c>
      <c r="G212" s="59">
        <v>0.93799999999999994</v>
      </c>
      <c r="H212" s="60">
        <v>0.93799999999999994</v>
      </c>
      <c r="I212">
        <f t="shared" si="6"/>
        <v>0.38823057088105162</v>
      </c>
      <c r="J212">
        <f t="shared" si="7"/>
        <v>0.38823057088105162</v>
      </c>
    </row>
    <row r="213" spans="1:10">
      <c r="A213" s="57" t="s">
        <v>71</v>
      </c>
      <c r="B213" s="57" t="s">
        <v>32</v>
      </c>
      <c r="C213" s="58">
        <v>1</v>
      </c>
      <c r="D213" s="58">
        <v>1</v>
      </c>
      <c r="E213" s="58">
        <v>-1</v>
      </c>
      <c r="F213" s="57" t="s">
        <v>409</v>
      </c>
      <c r="G213" s="59">
        <v>0.93730000000000002</v>
      </c>
      <c r="H213" s="60">
        <v>0.93730000000000002</v>
      </c>
      <c r="I213">
        <f t="shared" si="6"/>
        <v>3.8794084657442398E-4</v>
      </c>
      <c r="J213">
        <f t="shared" si="7"/>
        <v>3.8794084657442398E-4</v>
      </c>
    </row>
    <row r="214" spans="1:10">
      <c r="A214" s="57" t="s">
        <v>86</v>
      </c>
      <c r="B214" s="57" t="s">
        <v>16</v>
      </c>
      <c r="C214" s="58">
        <v>120</v>
      </c>
      <c r="D214" s="58">
        <v>664</v>
      </c>
      <c r="E214" s="58">
        <v>5365</v>
      </c>
      <c r="F214" s="57" t="s">
        <v>495</v>
      </c>
      <c r="G214" s="59">
        <v>0.98619999999999997</v>
      </c>
      <c r="H214" s="60">
        <v>0.93669999999999998</v>
      </c>
      <c r="I214">
        <f t="shared" si="6"/>
        <v>0.27103162547752774</v>
      </c>
      <c r="J214">
        <f t="shared" si="7"/>
        <v>0.25742782760575972</v>
      </c>
    </row>
    <row r="215" spans="1:10">
      <c r="A215" s="57" t="s">
        <v>283</v>
      </c>
      <c r="B215" s="57" t="s">
        <v>150</v>
      </c>
      <c r="C215" s="58">
        <v>16</v>
      </c>
      <c r="D215" s="58">
        <v>64</v>
      </c>
      <c r="E215" s="58">
        <v>452</v>
      </c>
      <c r="F215" s="57" t="s">
        <v>443</v>
      </c>
      <c r="G215" s="59">
        <v>0.93530000000000002</v>
      </c>
      <c r="H215" s="60">
        <v>0.93530000000000002</v>
      </c>
      <c r="I215">
        <f t="shared" si="6"/>
        <v>2.4775236021836934E-2</v>
      </c>
      <c r="J215">
        <f t="shared" si="7"/>
        <v>2.4775236021836934E-2</v>
      </c>
    </row>
    <row r="216" spans="1:10">
      <c r="A216" s="57" t="s">
        <v>224</v>
      </c>
      <c r="B216" s="57" t="s">
        <v>225</v>
      </c>
      <c r="C216" s="58">
        <v>34</v>
      </c>
      <c r="D216" s="58">
        <v>272</v>
      </c>
      <c r="E216" s="58">
        <v>26022</v>
      </c>
      <c r="F216" s="57" t="s">
        <v>471</v>
      </c>
      <c r="G216" s="59">
        <v>0.93469999999999998</v>
      </c>
      <c r="H216" s="60">
        <v>0.93469999999999998</v>
      </c>
      <c r="I216">
        <f t="shared" si="6"/>
        <v>0.10522720594017605</v>
      </c>
      <c r="J216">
        <f t="shared" si="7"/>
        <v>0.10522720594017605</v>
      </c>
    </row>
    <row r="217" spans="1:10">
      <c r="A217" s="57" t="s">
        <v>336</v>
      </c>
      <c r="B217" s="57" t="s">
        <v>150</v>
      </c>
      <c r="C217" s="58">
        <v>1</v>
      </c>
      <c r="D217" s="58">
        <v>2</v>
      </c>
      <c r="E217" s="58">
        <v>19</v>
      </c>
      <c r="F217" s="57" t="s">
        <v>443</v>
      </c>
      <c r="G217" s="59">
        <v>0.9345</v>
      </c>
      <c r="H217" s="60">
        <v>0.9345</v>
      </c>
      <c r="I217">
        <f t="shared" si="6"/>
        <v>7.7356389869582664E-4</v>
      </c>
      <c r="J217">
        <f t="shared" si="7"/>
        <v>7.7356389869582664E-4</v>
      </c>
    </row>
    <row r="218" spans="1:10">
      <c r="A218" s="57" t="s">
        <v>153</v>
      </c>
      <c r="B218" s="57" t="s">
        <v>154</v>
      </c>
      <c r="C218" s="58">
        <v>54</v>
      </c>
      <c r="D218" s="58">
        <v>230</v>
      </c>
      <c r="E218" s="58">
        <v>1937</v>
      </c>
      <c r="F218" s="57" t="s">
        <v>155</v>
      </c>
      <c r="G218" s="59">
        <v>0.93610000000000004</v>
      </c>
      <c r="H218" s="60">
        <v>0.9345</v>
      </c>
      <c r="I218">
        <f t="shared" si="6"/>
        <v>8.9112160556932898E-2</v>
      </c>
      <c r="J218">
        <f t="shared" si="7"/>
        <v>8.8959848350020077E-2</v>
      </c>
    </row>
    <row r="219" spans="1:10">
      <c r="A219" s="57" t="s">
        <v>262</v>
      </c>
      <c r="B219" s="57" t="s">
        <v>154</v>
      </c>
      <c r="C219" s="58">
        <v>64</v>
      </c>
      <c r="D219" s="58">
        <v>64</v>
      </c>
      <c r="E219" s="58">
        <v>372</v>
      </c>
      <c r="F219" s="57" t="s">
        <v>155</v>
      </c>
      <c r="G219" s="59">
        <v>0.93430000000000002</v>
      </c>
      <c r="H219" s="60">
        <v>0.93430000000000002</v>
      </c>
      <c r="I219">
        <f t="shared" si="6"/>
        <v>2.4748746942373834E-2</v>
      </c>
      <c r="J219">
        <f t="shared" si="7"/>
        <v>2.4748746942373834E-2</v>
      </c>
    </row>
    <row r="220" spans="1:10">
      <c r="A220" s="57" t="s">
        <v>300</v>
      </c>
      <c r="B220" s="57" t="s">
        <v>150</v>
      </c>
      <c r="C220" s="58">
        <v>28</v>
      </c>
      <c r="D220" s="58">
        <v>120</v>
      </c>
      <c r="E220" s="58">
        <v>1046</v>
      </c>
      <c r="F220" s="57" t="s">
        <v>443</v>
      </c>
      <c r="G220" s="59">
        <v>0.9335</v>
      </c>
      <c r="H220" s="60">
        <v>0.9335</v>
      </c>
      <c r="I220">
        <f t="shared" si="6"/>
        <v>4.6364166897756291E-2</v>
      </c>
      <c r="J220">
        <f t="shared" si="7"/>
        <v>4.6364166897756291E-2</v>
      </c>
    </row>
    <row r="221" spans="1:10">
      <c r="A221" s="57" t="s">
        <v>282</v>
      </c>
      <c r="B221" s="57" t="s">
        <v>514</v>
      </c>
      <c r="C221" s="58">
        <v>22</v>
      </c>
      <c r="D221" s="58">
        <v>88</v>
      </c>
      <c r="E221" s="58">
        <v>739</v>
      </c>
      <c r="F221" s="57" t="s">
        <v>92</v>
      </c>
      <c r="G221" s="59">
        <v>0.99119999999999997</v>
      </c>
      <c r="H221" s="60">
        <v>0.93320000000000003</v>
      </c>
      <c r="I221">
        <f t="shared" si="6"/>
        <v>3.610196640025827E-2</v>
      </c>
      <c r="J221">
        <f t="shared" si="7"/>
        <v>3.3989462313076084E-2</v>
      </c>
    </row>
    <row r="222" spans="1:10">
      <c r="A222" s="57" t="s">
        <v>134</v>
      </c>
      <c r="B222" s="57" t="s">
        <v>135</v>
      </c>
      <c r="C222" s="58">
        <v>20</v>
      </c>
      <c r="D222" s="58">
        <v>80</v>
      </c>
      <c r="E222" s="58">
        <v>657</v>
      </c>
      <c r="F222" s="57" t="s">
        <v>136</v>
      </c>
      <c r="G222" s="59">
        <v>0.93010000000000004</v>
      </c>
      <c r="H222" s="60">
        <v>0.93010000000000004</v>
      </c>
      <c r="I222">
        <f t="shared" si="6"/>
        <v>3.0796866010786024E-2</v>
      </c>
      <c r="J222">
        <f t="shared" si="7"/>
        <v>3.0796866010786024E-2</v>
      </c>
    </row>
    <row r="223" spans="1:10">
      <c r="A223" s="57" t="s">
        <v>82</v>
      </c>
      <c r="B223" s="57" t="s">
        <v>16</v>
      </c>
      <c r="C223" s="58">
        <v>2</v>
      </c>
      <c r="D223" s="58">
        <v>4</v>
      </c>
      <c r="E223" s="58">
        <v>24</v>
      </c>
      <c r="F223" s="57" t="s">
        <v>495</v>
      </c>
      <c r="G223" s="59">
        <v>0.92969999999999997</v>
      </c>
      <c r="H223" s="60">
        <v>0.92969999999999997</v>
      </c>
      <c r="I223">
        <f t="shared" si="6"/>
        <v>1.5391810735527235E-3</v>
      </c>
      <c r="J223">
        <f t="shared" si="7"/>
        <v>1.5391810735527235E-3</v>
      </c>
    </row>
    <row r="224" spans="1:10">
      <c r="A224" s="57" t="s">
        <v>63</v>
      </c>
      <c r="B224" s="57" t="s">
        <v>29</v>
      </c>
      <c r="C224" s="58">
        <v>492</v>
      </c>
      <c r="D224" s="58">
        <v>1968</v>
      </c>
      <c r="E224" s="58">
        <v>22351</v>
      </c>
      <c r="F224" s="57" t="s">
        <v>30</v>
      </c>
      <c r="G224" s="59">
        <v>1</v>
      </c>
      <c r="H224" s="60">
        <v>0.92689999999999995</v>
      </c>
      <c r="I224">
        <f t="shared" si="6"/>
        <v>0.81453919349030879</v>
      </c>
      <c r="J224">
        <f t="shared" si="7"/>
        <v>0.75499637844616707</v>
      </c>
    </row>
    <row r="225" spans="1:10">
      <c r="A225" s="57" t="s">
        <v>269</v>
      </c>
      <c r="B225" s="57" t="s">
        <v>138</v>
      </c>
      <c r="C225" s="58">
        <v>24</v>
      </c>
      <c r="D225" s="58">
        <v>24</v>
      </c>
      <c r="E225" s="58">
        <v>312</v>
      </c>
      <c r="F225" s="57" t="s">
        <v>470</v>
      </c>
      <c r="G225" s="59">
        <v>0.92679999999999996</v>
      </c>
      <c r="H225" s="60">
        <v>0.92679999999999996</v>
      </c>
      <c r="I225">
        <f t="shared" si="6"/>
        <v>9.2062795674002201E-3</v>
      </c>
      <c r="J225">
        <f t="shared" si="7"/>
        <v>9.2062795674002201E-3</v>
      </c>
    </row>
    <row r="226" spans="1:10">
      <c r="A226" s="57" t="s">
        <v>119</v>
      </c>
      <c r="B226" s="57" t="s">
        <v>89</v>
      </c>
      <c r="C226" s="58">
        <v>26</v>
      </c>
      <c r="D226" s="58">
        <v>144</v>
      </c>
      <c r="E226" s="58">
        <v>1855</v>
      </c>
      <c r="F226" s="57" t="s">
        <v>90</v>
      </c>
      <c r="G226" s="59">
        <v>0.99399999999999999</v>
      </c>
      <c r="H226" s="60">
        <v>0.92679999999999996</v>
      </c>
      <c r="I226">
        <f t="shared" si="6"/>
        <v>5.9242826219221965E-2</v>
      </c>
      <c r="J226">
        <f t="shared" si="7"/>
        <v>5.5237677404401317E-2</v>
      </c>
    </row>
    <row r="227" spans="1:10">
      <c r="A227" s="57" t="s">
        <v>108</v>
      </c>
      <c r="B227" s="57" t="s">
        <v>85</v>
      </c>
      <c r="C227" s="58">
        <v>46</v>
      </c>
      <c r="D227" s="58">
        <v>184</v>
      </c>
      <c r="E227" s="58">
        <v>1879</v>
      </c>
      <c r="F227" s="57" t="s">
        <v>412</v>
      </c>
      <c r="G227" s="59">
        <v>0.96040000000000003</v>
      </c>
      <c r="H227" s="60">
        <v>0.92610000000000003</v>
      </c>
      <c r="I227">
        <f t="shared" si="6"/>
        <v>7.3140321759537108E-2</v>
      </c>
      <c r="J227">
        <f t="shared" si="7"/>
        <v>7.0528167410982209E-2</v>
      </c>
    </row>
    <row r="228" spans="1:10">
      <c r="A228" s="57" t="s">
        <v>253</v>
      </c>
      <c r="B228" s="57" t="s">
        <v>254</v>
      </c>
      <c r="C228" s="58">
        <v>41</v>
      </c>
      <c r="D228" s="58">
        <v>164</v>
      </c>
      <c r="E228" s="58">
        <v>1927</v>
      </c>
      <c r="F228" s="57" t="s">
        <v>19</v>
      </c>
      <c r="G228" s="59">
        <v>0.92490000000000006</v>
      </c>
      <c r="H228" s="60">
        <v>0.92490000000000006</v>
      </c>
      <c r="I228">
        <f t="shared" si="6"/>
        <v>6.2780608338265542E-2</v>
      </c>
      <c r="J228">
        <f t="shared" si="7"/>
        <v>6.2780608338265542E-2</v>
      </c>
    </row>
    <row r="229" spans="1:10">
      <c r="A229" s="57" t="s">
        <v>214</v>
      </c>
      <c r="B229" s="57" t="s">
        <v>100</v>
      </c>
      <c r="C229" s="58">
        <v>114</v>
      </c>
      <c r="D229" s="58">
        <v>456</v>
      </c>
      <c r="E229" s="58">
        <v>5510</v>
      </c>
      <c r="F229" s="57" t="s">
        <v>101</v>
      </c>
      <c r="G229" s="59">
        <v>0.99850000000000005</v>
      </c>
      <c r="H229" s="60">
        <v>0.92479999999999996</v>
      </c>
      <c r="I229">
        <f t="shared" si="6"/>
        <v>0.18845158913782187</v>
      </c>
      <c r="J229">
        <f t="shared" si="7"/>
        <v>0.17454184239825504</v>
      </c>
    </row>
    <row r="230" spans="1:10">
      <c r="A230" s="57" t="s">
        <v>158</v>
      </c>
      <c r="B230" s="57" t="s">
        <v>154</v>
      </c>
      <c r="C230" s="58">
        <v>120</v>
      </c>
      <c r="D230" s="58">
        <v>120</v>
      </c>
      <c r="E230" s="58">
        <v>866</v>
      </c>
      <c r="F230" s="57" t="s">
        <v>155</v>
      </c>
      <c r="G230" s="59">
        <v>0.92620000000000002</v>
      </c>
      <c r="H230" s="60">
        <v>0.92459999999999998</v>
      </c>
      <c r="I230">
        <f t="shared" si="6"/>
        <v>4.6001597622605118E-2</v>
      </c>
      <c r="J230">
        <f t="shared" si="7"/>
        <v>4.5922130384215817E-2</v>
      </c>
    </row>
    <row r="231" spans="1:10">
      <c r="A231" s="57" t="s">
        <v>27</v>
      </c>
      <c r="B231" s="57" t="s">
        <v>13</v>
      </c>
      <c r="C231" s="58">
        <v>1</v>
      </c>
      <c r="D231" s="58">
        <v>1</v>
      </c>
      <c r="E231" s="58">
        <v>-1</v>
      </c>
      <c r="F231" s="57" t="s">
        <v>412</v>
      </c>
      <c r="G231" s="59">
        <v>0.92430000000000001</v>
      </c>
      <c r="H231" s="60">
        <v>0.92430000000000001</v>
      </c>
      <c r="I231">
        <f t="shared" si="6"/>
        <v>3.8256025230848188E-4</v>
      </c>
      <c r="J231">
        <f t="shared" si="7"/>
        <v>3.8256025230848188E-4</v>
      </c>
    </row>
    <row r="232" spans="1:10">
      <c r="A232" s="57" t="s">
        <v>364</v>
      </c>
      <c r="B232" s="57" t="s">
        <v>154</v>
      </c>
      <c r="C232" s="58">
        <v>120</v>
      </c>
      <c r="D232" s="58">
        <v>120</v>
      </c>
      <c r="E232" s="58">
        <v>866</v>
      </c>
      <c r="F232" s="57" t="s">
        <v>155</v>
      </c>
      <c r="G232" s="59">
        <v>0.92420000000000002</v>
      </c>
      <c r="H232" s="60">
        <v>0.92420000000000002</v>
      </c>
      <c r="I232">
        <f t="shared" si="6"/>
        <v>4.590226357461849E-2</v>
      </c>
      <c r="J232">
        <f t="shared" si="7"/>
        <v>4.590226357461849E-2</v>
      </c>
    </row>
    <row r="233" spans="1:10">
      <c r="A233" s="57" t="s">
        <v>426</v>
      </c>
      <c r="B233" s="57" t="s">
        <v>427</v>
      </c>
      <c r="C233" s="58">
        <v>10</v>
      </c>
      <c r="D233" s="58">
        <v>40</v>
      </c>
      <c r="E233" s="58">
        <v>252</v>
      </c>
      <c r="F233" s="57" t="s">
        <v>472</v>
      </c>
      <c r="G233" s="59">
        <v>0.92559999999999998</v>
      </c>
      <c r="H233" s="60">
        <v>0.92400000000000004</v>
      </c>
      <c r="I233">
        <f t="shared" si="6"/>
        <v>1.5323932469403046E-2</v>
      </c>
      <c r="J233">
        <f t="shared" si="7"/>
        <v>1.5297443389939946E-2</v>
      </c>
    </row>
    <row r="234" spans="1:10">
      <c r="A234" s="57" t="s">
        <v>286</v>
      </c>
      <c r="B234" s="57" t="s">
        <v>16</v>
      </c>
      <c r="C234" s="58">
        <v>54</v>
      </c>
      <c r="D234" s="58">
        <v>108</v>
      </c>
      <c r="E234" s="58">
        <v>771</v>
      </c>
      <c r="F234" s="57" t="s">
        <v>495</v>
      </c>
      <c r="G234" s="59">
        <v>0.92379999999999995</v>
      </c>
      <c r="H234" s="60">
        <v>0.92379999999999995</v>
      </c>
      <c r="I234">
        <f t="shared" si="6"/>
        <v>4.1294157088519051E-2</v>
      </c>
      <c r="J234">
        <f t="shared" si="7"/>
        <v>4.1294157088519051E-2</v>
      </c>
    </row>
    <row r="235" spans="1:10">
      <c r="A235" s="57" t="s">
        <v>149</v>
      </c>
      <c r="B235" s="57" t="s">
        <v>150</v>
      </c>
      <c r="C235" s="58">
        <v>54</v>
      </c>
      <c r="D235" s="58">
        <v>108</v>
      </c>
      <c r="E235" s="58">
        <v>10800</v>
      </c>
      <c r="F235" s="57" t="s">
        <v>443</v>
      </c>
      <c r="G235" s="59">
        <v>0.92359999999999998</v>
      </c>
      <c r="H235" s="60">
        <v>0.92359999999999998</v>
      </c>
      <c r="I235">
        <f t="shared" si="6"/>
        <v>4.1285217024200259E-2</v>
      </c>
      <c r="J235">
        <f t="shared" si="7"/>
        <v>4.1285217024200259E-2</v>
      </c>
    </row>
    <row r="236" spans="1:10">
      <c r="A236" s="57" t="s">
        <v>251</v>
      </c>
      <c r="B236" s="57" t="s">
        <v>154</v>
      </c>
      <c r="C236" s="58">
        <v>120</v>
      </c>
      <c r="D236" s="58">
        <v>120</v>
      </c>
      <c r="E236" s="58">
        <v>926</v>
      </c>
      <c r="F236" s="57" t="s">
        <v>155</v>
      </c>
      <c r="G236" s="59">
        <v>0.92210000000000003</v>
      </c>
      <c r="H236" s="60">
        <v>0.92210000000000003</v>
      </c>
      <c r="I236">
        <f t="shared" si="6"/>
        <v>4.5797962824232541E-2</v>
      </c>
      <c r="J236">
        <f t="shared" si="7"/>
        <v>4.5797962824232541E-2</v>
      </c>
    </row>
    <row r="237" spans="1:10">
      <c r="A237" s="57" t="s">
        <v>72</v>
      </c>
      <c r="B237" s="57" t="s">
        <v>16</v>
      </c>
      <c r="C237" s="58">
        <v>7</v>
      </c>
      <c r="D237" s="58">
        <v>14</v>
      </c>
      <c r="E237" s="58">
        <v>74</v>
      </c>
      <c r="F237" s="57" t="s">
        <v>495</v>
      </c>
      <c r="G237" s="59">
        <v>0.92190000000000005</v>
      </c>
      <c r="H237" s="60">
        <v>0.92190000000000005</v>
      </c>
      <c r="I237">
        <f t="shared" si="6"/>
        <v>5.3419367656006196E-3</v>
      </c>
      <c r="J237">
        <f t="shared" si="7"/>
        <v>5.3419367656006196E-3</v>
      </c>
    </row>
    <row r="238" spans="1:10">
      <c r="A238" s="57" t="s">
        <v>127</v>
      </c>
      <c r="B238" s="57" t="s">
        <v>70</v>
      </c>
      <c r="C238" s="58">
        <v>1</v>
      </c>
      <c r="D238" s="58">
        <v>1</v>
      </c>
      <c r="E238" s="58">
        <v>4</v>
      </c>
      <c r="F238" s="57" t="s">
        <v>500</v>
      </c>
      <c r="G238" s="59">
        <v>0.99480000000000002</v>
      </c>
      <c r="H238" s="60">
        <v>0.92100000000000004</v>
      </c>
      <c r="I238">
        <f t="shared" si="6"/>
        <v>4.117396289045524E-4</v>
      </c>
      <c r="J238">
        <f t="shared" si="7"/>
        <v>3.8119440914866586E-4</v>
      </c>
    </row>
    <row r="239" spans="1:10">
      <c r="A239" s="57" t="s">
        <v>381</v>
      </c>
      <c r="B239" s="57" t="s">
        <v>150</v>
      </c>
      <c r="C239" s="58">
        <v>40</v>
      </c>
      <c r="D239" s="58">
        <v>160</v>
      </c>
      <c r="E239" s="58">
        <v>1440</v>
      </c>
      <c r="F239" s="57" t="s">
        <v>443</v>
      </c>
      <c r="G239" s="59">
        <v>0.92049999999999998</v>
      </c>
      <c r="H239" s="60">
        <v>0.92049999999999998</v>
      </c>
      <c r="I239">
        <f t="shared" si="6"/>
        <v>6.095799411445766E-2</v>
      </c>
      <c r="J239">
        <f t="shared" si="7"/>
        <v>6.095799411445766E-2</v>
      </c>
    </row>
    <row r="240" spans="1:10">
      <c r="A240" s="57" t="s">
        <v>34</v>
      </c>
      <c r="B240" s="57" t="s">
        <v>16</v>
      </c>
      <c r="C240" s="58">
        <v>64</v>
      </c>
      <c r="D240" s="58">
        <v>256</v>
      </c>
      <c r="E240" s="58">
        <v>1920</v>
      </c>
      <c r="F240" s="57" t="s">
        <v>495</v>
      </c>
      <c r="G240" s="59">
        <v>0.91900000000000004</v>
      </c>
      <c r="H240" s="60">
        <v>0.91900000000000004</v>
      </c>
      <c r="I240">
        <f t="shared" si="6"/>
        <v>9.7373856106353657E-2</v>
      </c>
      <c r="J240">
        <f t="shared" si="7"/>
        <v>9.7373856106353657E-2</v>
      </c>
    </row>
    <row r="241" spans="1:10">
      <c r="A241" s="57" t="s">
        <v>503</v>
      </c>
      <c r="B241" s="57" t="s">
        <v>513</v>
      </c>
      <c r="C241" s="58">
        <v>24</v>
      </c>
      <c r="D241" s="58">
        <v>144</v>
      </c>
      <c r="E241" s="58">
        <v>1032</v>
      </c>
      <c r="F241" s="57" t="s">
        <v>19</v>
      </c>
      <c r="G241" s="59">
        <v>0.91749999999999998</v>
      </c>
      <c r="H241" s="60">
        <v>0.91749999999999998</v>
      </c>
      <c r="I241">
        <f t="shared" si="6"/>
        <v>5.4683393416635973E-2</v>
      </c>
      <c r="J241">
        <f t="shared" si="7"/>
        <v>5.4683393416635973E-2</v>
      </c>
    </row>
    <row r="242" spans="1:10">
      <c r="A242" s="57" t="s">
        <v>319</v>
      </c>
      <c r="B242" s="57" t="s">
        <v>54</v>
      </c>
      <c r="C242" s="58">
        <v>156</v>
      </c>
      <c r="D242" s="58">
        <v>312</v>
      </c>
      <c r="E242" s="58">
        <v>2122</v>
      </c>
      <c r="F242" s="57" t="s">
        <v>415</v>
      </c>
      <c r="G242" s="59">
        <v>0.9173</v>
      </c>
      <c r="H242" s="60">
        <v>0.9173</v>
      </c>
      <c r="I242">
        <f t="shared" si="6"/>
        <v>0.11845485888356809</v>
      </c>
      <c r="J242">
        <f t="shared" si="7"/>
        <v>0.11845485888356809</v>
      </c>
    </row>
    <row r="243" spans="1:10">
      <c r="A243" s="57" t="s">
        <v>285</v>
      </c>
      <c r="B243" s="57" t="s">
        <v>154</v>
      </c>
      <c r="C243" s="58">
        <v>76</v>
      </c>
      <c r="D243" s="58">
        <v>256</v>
      </c>
      <c r="E243" s="58">
        <v>3046</v>
      </c>
      <c r="F243" s="57" t="s">
        <v>155</v>
      </c>
      <c r="G243" s="59">
        <v>0.91300000000000003</v>
      </c>
      <c r="H243" s="60">
        <v>0.91300000000000003</v>
      </c>
      <c r="I243">
        <f t="shared" si="6"/>
        <v>9.6738118199239276E-2</v>
      </c>
      <c r="J243">
        <f t="shared" si="7"/>
        <v>9.6738118199239276E-2</v>
      </c>
    </row>
    <row r="244" spans="1:10">
      <c r="A244" s="57" t="s">
        <v>26</v>
      </c>
      <c r="B244" s="57" t="s">
        <v>21</v>
      </c>
      <c r="C244" s="58">
        <v>6</v>
      </c>
      <c r="D244" s="58">
        <v>12</v>
      </c>
      <c r="E244" s="58">
        <v>73</v>
      </c>
      <c r="F244" s="57" t="s">
        <v>410</v>
      </c>
      <c r="G244" s="59">
        <v>0.91120000000000001</v>
      </c>
      <c r="H244" s="60">
        <v>0.91120000000000001</v>
      </c>
      <c r="I244">
        <f t="shared" si="6"/>
        <v>4.5256592262705444E-3</v>
      </c>
      <c r="J244">
        <f t="shared" si="7"/>
        <v>4.5256592262705444E-3</v>
      </c>
    </row>
    <row r="245" spans="1:10">
      <c r="A245" s="57" t="s">
        <v>145</v>
      </c>
      <c r="B245" s="57" t="s">
        <v>138</v>
      </c>
      <c r="C245" s="58">
        <v>800</v>
      </c>
      <c r="D245" s="58">
        <v>800</v>
      </c>
      <c r="E245" s="58">
        <v>6400</v>
      </c>
      <c r="F245" s="57" t="s">
        <v>470</v>
      </c>
      <c r="G245" s="59">
        <v>0.91020000000000001</v>
      </c>
      <c r="H245" s="60">
        <v>0.91020000000000001</v>
      </c>
      <c r="I245">
        <f t="shared" si="6"/>
        <v>0.30137950159141419</v>
      </c>
      <c r="J245">
        <f t="shared" si="7"/>
        <v>0.30137950159141419</v>
      </c>
    </row>
    <row r="246" spans="1:10">
      <c r="A246" s="57" t="s">
        <v>217</v>
      </c>
      <c r="B246" s="57" t="s">
        <v>513</v>
      </c>
      <c r="C246" s="58">
        <v>336</v>
      </c>
      <c r="D246" s="58">
        <v>336</v>
      </c>
      <c r="E246" s="58">
        <v>2003</v>
      </c>
      <c r="F246" s="57" t="s">
        <v>19</v>
      </c>
      <c r="G246" s="59">
        <v>0.97209999999999996</v>
      </c>
      <c r="H246" s="60">
        <v>0.91</v>
      </c>
      <c r="I246">
        <f t="shared" si="6"/>
        <v>0.13518767926691469</v>
      </c>
      <c r="J246">
        <f t="shared" si="7"/>
        <v>0.12655157713495771</v>
      </c>
    </row>
    <row r="247" spans="1:10">
      <c r="A247" s="57" t="s">
        <v>116</v>
      </c>
      <c r="B247" s="57" t="s">
        <v>117</v>
      </c>
      <c r="C247" s="58">
        <v>5</v>
      </c>
      <c r="D247" s="58">
        <v>15</v>
      </c>
      <c r="E247" s="58">
        <v>150</v>
      </c>
      <c r="F247" s="57" t="s">
        <v>421</v>
      </c>
      <c r="G247" s="59">
        <v>0.90920000000000001</v>
      </c>
      <c r="H247" s="60">
        <v>0.90920000000000001</v>
      </c>
      <c r="I247">
        <f t="shared" si="6"/>
        <v>5.6446572768398531E-3</v>
      </c>
      <c r="J247">
        <f t="shared" si="7"/>
        <v>5.6446572768398531E-3</v>
      </c>
    </row>
    <row r="248" spans="1:10">
      <c r="A248" s="57" t="s">
        <v>422</v>
      </c>
      <c r="B248" s="57" t="s">
        <v>44</v>
      </c>
      <c r="C248" s="58">
        <v>28</v>
      </c>
      <c r="D248" s="58">
        <v>112</v>
      </c>
      <c r="E248" s="58">
        <v>1605</v>
      </c>
      <c r="F248" s="57" t="s">
        <v>45</v>
      </c>
      <c r="G248" s="59">
        <v>0.90890000000000004</v>
      </c>
      <c r="H248" s="60">
        <v>0.90890000000000004</v>
      </c>
      <c r="I248">
        <f t="shared" si="6"/>
        <v>4.2132867567019443E-2</v>
      </c>
      <c r="J248">
        <f t="shared" si="7"/>
        <v>4.2132867567019443E-2</v>
      </c>
    </row>
    <row r="249" spans="1:10">
      <c r="A249" s="57" t="s">
        <v>83</v>
      </c>
      <c r="B249" s="57" t="s">
        <v>18</v>
      </c>
      <c r="C249" s="58">
        <v>84</v>
      </c>
      <c r="D249" s="58">
        <v>416</v>
      </c>
      <c r="E249" s="58">
        <v>2334</v>
      </c>
      <c r="F249" s="57" t="s">
        <v>19</v>
      </c>
      <c r="G249" s="59">
        <v>0.97640000000000005</v>
      </c>
      <c r="H249" s="60">
        <v>0.90859999999999996</v>
      </c>
      <c r="I249">
        <f t="shared" si="6"/>
        <v>0.16811559172050711</v>
      </c>
      <c r="J249">
        <f t="shared" si="7"/>
        <v>0.15644185440111918</v>
      </c>
    </row>
    <row r="250" spans="1:10">
      <c r="A250" s="57" t="s">
        <v>359</v>
      </c>
      <c r="B250" s="57" t="s">
        <v>54</v>
      </c>
      <c r="C250" s="58">
        <v>160</v>
      </c>
      <c r="D250" s="58">
        <v>320</v>
      </c>
      <c r="E250" s="58">
        <v>2176</v>
      </c>
      <c r="F250" s="57" t="s">
        <v>415</v>
      </c>
      <c r="G250" s="59">
        <v>0.90529999999999999</v>
      </c>
      <c r="H250" s="60">
        <v>0.90529999999999999</v>
      </c>
      <c r="I250">
        <f t="shared" si="6"/>
        <v>0.11990281818971976</v>
      </c>
      <c r="J250">
        <f t="shared" si="7"/>
        <v>0.11990281818971976</v>
      </c>
    </row>
    <row r="251" spans="1:10">
      <c r="A251" s="57" t="s">
        <v>47</v>
      </c>
      <c r="B251" s="57" t="s">
        <v>29</v>
      </c>
      <c r="C251" s="58">
        <v>52</v>
      </c>
      <c r="D251" s="58">
        <v>160</v>
      </c>
      <c r="E251" s="58">
        <v>1387</v>
      </c>
      <c r="F251" s="57" t="s">
        <v>30</v>
      </c>
      <c r="G251" s="59">
        <v>0.93740000000000001</v>
      </c>
      <c r="H251" s="60">
        <v>0.90429999999999999</v>
      </c>
      <c r="I251">
        <f t="shared" si="6"/>
        <v>6.2077157721773614E-2</v>
      </c>
      <c r="J251">
        <f t="shared" si="7"/>
        <v>5.9885186396202127E-2</v>
      </c>
    </row>
    <row r="252" spans="1:10">
      <c r="A252" s="57" t="s">
        <v>235</v>
      </c>
      <c r="B252" s="57" t="s">
        <v>54</v>
      </c>
      <c r="C252" s="58">
        <v>64</v>
      </c>
      <c r="D252" s="58">
        <v>128</v>
      </c>
      <c r="E252" s="58">
        <v>870</v>
      </c>
      <c r="F252" s="57" t="s">
        <v>415</v>
      </c>
      <c r="G252" s="59">
        <v>0.90310000000000001</v>
      </c>
      <c r="H252" s="60">
        <v>0.90310000000000001</v>
      </c>
      <c r="I252">
        <f t="shared" si="6"/>
        <v>4.7844575326250263E-2</v>
      </c>
      <c r="J252">
        <f t="shared" si="7"/>
        <v>4.7844575326250263E-2</v>
      </c>
    </row>
    <row r="253" spans="1:10">
      <c r="A253" s="57" t="s">
        <v>196</v>
      </c>
      <c r="B253" s="57" t="s">
        <v>16</v>
      </c>
      <c r="C253" s="58">
        <v>190</v>
      </c>
      <c r="D253" s="58">
        <v>926</v>
      </c>
      <c r="E253" s="58">
        <v>7695</v>
      </c>
      <c r="F253" s="57" t="s">
        <v>495</v>
      </c>
      <c r="G253" s="59">
        <v>0.91239999999999999</v>
      </c>
      <c r="H253" s="60">
        <v>0.90059999999999996</v>
      </c>
      <c r="I253">
        <f t="shared" si="6"/>
        <v>0.34968995360272176</v>
      </c>
      <c r="J253">
        <f t="shared" si="7"/>
        <v>0.34516743995463744</v>
      </c>
    </row>
    <row r="254" spans="1:10">
      <c r="A254" s="57" t="s">
        <v>290</v>
      </c>
      <c r="B254" s="57" t="s">
        <v>85</v>
      </c>
      <c r="C254" s="58">
        <v>9</v>
      </c>
      <c r="D254" s="58">
        <v>54</v>
      </c>
      <c r="E254" s="58">
        <v>1019</v>
      </c>
      <c r="F254" s="57" t="s">
        <v>412</v>
      </c>
      <c r="G254" s="59">
        <v>0.8972</v>
      </c>
      <c r="H254" s="60">
        <v>0.8972</v>
      </c>
      <c r="I254">
        <f t="shared" si="6"/>
        <v>2.0052564267059588E-2</v>
      </c>
      <c r="J254">
        <f t="shared" si="7"/>
        <v>2.0052564267059588E-2</v>
      </c>
    </row>
    <row r="255" spans="1:10">
      <c r="A255" s="57" t="s">
        <v>340</v>
      </c>
      <c r="B255" s="57" t="s">
        <v>174</v>
      </c>
      <c r="C255" s="58">
        <v>72</v>
      </c>
      <c r="D255" s="58">
        <v>864</v>
      </c>
      <c r="E255" s="58">
        <v>-1</v>
      </c>
      <c r="F255" s="57" t="s">
        <v>60</v>
      </c>
      <c r="G255" s="59">
        <v>0.89570000000000005</v>
      </c>
      <c r="H255" s="60">
        <v>0.89570000000000005</v>
      </c>
      <c r="I255">
        <f t="shared" si="6"/>
        <v>0.32030462441382568</v>
      </c>
      <c r="J255">
        <f t="shared" si="7"/>
        <v>0.32030462441382568</v>
      </c>
    </row>
    <row r="256" spans="1:10">
      <c r="A256" s="57" t="s">
        <v>284</v>
      </c>
      <c r="B256" s="57" t="s">
        <v>44</v>
      </c>
      <c r="C256" s="58">
        <v>274</v>
      </c>
      <c r="D256" s="58">
        <v>752</v>
      </c>
      <c r="E256" s="58">
        <v>6151</v>
      </c>
      <c r="F256" s="57" t="s">
        <v>45</v>
      </c>
      <c r="G256" s="59">
        <v>0.89539999999999997</v>
      </c>
      <c r="H256" s="60">
        <v>0.89539999999999997</v>
      </c>
      <c r="I256">
        <f t="shared" si="6"/>
        <v>0.27869028057729633</v>
      </c>
      <c r="J256">
        <f t="shared" si="7"/>
        <v>0.27869028057729633</v>
      </c>
    </row>
    <row r="257" spans="1:10">
      <c r="A257" s="57" t="s">
        <v>487</v>
      </c>
      <c r="B257" s="57" t="s">
        <v>13</v>
      </c>
      <c r="C257" s="58">
        <v>9</v>
      </c>
      <c r="D257" s="58">
        <v>18</v>
      </c>
      <c r="E257" s="58">
        <v>139</v>
      </c>
      <c r="F257" s="57" t="s">
        <v>412</v>
      </c>
      <c r="G257" s="59">
        <v>0.89039999999999997</v>
      </c>
      <c r="H257" s="60">
        <v>0.89039999999999997</v>
      </c>
      <c r="I257">
        <f t="shared" si="6"/>
        <v>6.633527724546685E-3</v>
      </c>
      <c r="J257">
        <f t="shared" si="7"/>
        <v>6.633527724546685E-3</v>
      </c>
    </row>
    <row r="258" spans="1:10">
      <c r="A258" s="57" t="s">
        <v>67</v>
      </c>
      <c r="B258" s="57" t="s">
        <v>10</v>
      </c>
      <c r="C258" s="58">
        <v>396</v>
      </c>
      <c r="D258" s="58">
        <v>1418</v>
      </c>
      <c r="E258" s="58">
        <v>11697</v>
      </c>
      <c r="F258" s="57" t="s">
        <v>11</v>
      </c>
      <c r="G258" s="59">
        <v>0.99199999999999999</v>
      </c>
      <c r="H258" s="60">
        <v>0.88980000000000004</v>
      </c>
      <c r="I258">
        <f t="shared" si="6"/>
        <v>0.58220347751946322</v>
      </c>
      <c r="J258">
        <f t="shared" si="7"/>
        <v>0.5222224337669541</v>
      </c>
    </row>
    <row r="259" spans="1:10">
      <c r="A259" s="57" t="s">
        <v>341</v>
      </c>
      <c r="B259" s="57" t="s">
        <v>265</v>
      </c>
      <c r="C259" s="58">
        <v>4</v>
      </c>
      <c r="D259" s="58">
        <v>16</v>
      </c>
      <c r="E259" s="58">
        <v>-1</v>
      </c>
      <c r="F259" s="57" t="s">
        <v>19</v>
      </c>
      <c r="G259" s="59">
        <v>0.88959999999999995</v>
      </c>
      <c r="H259" s="60">
        <v>0.88959999999999995</v>
      </c>
      <c r="I259">
        <f t="shared" si="6"/>
        <v>5.8911712725933218E-3</v>
      </c>
      <c r="J259">
        <f t="shared" si="7"/>
        <v>5.8911712725933218E-3</v>
      </c>
    </row>
    <row r="260" spans="1:10">
      <c r="A260" s="57" t="s">
        <v>165</v>
      </c>
      <c r="B260" s="57" t="s">
        <v>10</v>
      </c>
      <c r="C260" s="58">
        <v>1180</v>
      </c>
      <c r="D260" s="58">
        <v>4720</v>
      </c>
      <c r="E260" s="58">
        <v>44840</v>
      </c>
      <c r="F260" s="57" t="s">
        <v>11</v>
      </c>
      <c r="G260" s="59">
        <v>0.8881</v>
      </c>
      <c r="H260" s="60">
        <v>0.8881</v>
      </c>
      <c r="I260">
        <f t="shared" si="6"/>
        <v>1.7349651709994247</v>
      </c>
      <c r="J260">
        <f t="shared" si="7"/>
        <v>1.7349651709994247</v>
      </c>
    </row>
    <row r="261" spans="1:10">
      <c r="A261" s="57" t="s">
        <v>195</v>
      </c>
      <c r="B261" s="57" t="s">
        <v>117</v>
      </c>
      <c r="C261" s="58">
        <v>14</v>
      </c>
      <c r="D261" s="58">
        <v>56</v>
      </c>
      <c r="E261" s="58">
        <v>650</v>
      </c>
      <c r="F261" s="57" t="s">
        <v>421</v>
      </c>
      <c r="G261" s="59">
        <v>0.95750000000000002</v>
      </c>
      <c r="H261" s="60">
        <v>0.8821</v>
      </c>
      <c r="I261">
        <f t="shared" si="6"/>
        <v>2.2192881887678026E-2</v>
      </c>
      <c r="J261">
        <f t="shared" si="7"/>
        <v>2.0445264870100038E-2</v>
      </c>
    </row>
    <row r="262" spans="1:10">
      <c r="A262" s="57" t="s">
        <v>74</v>
      </c>
      <c r="B262" s="57" t="s">
        <v>16</v>
      </c>
      <c r="C262" s="58">
        <v>128</v>
      </c>
      <c r="D262" s="58">
        <v>512</v>
      </c>
      <c r="E262" s="58">
        <v>3840</v>
      </c>
      <c r="F262" s="57" t="s">
        <v>495</v>
      </c>
      <c r="G262" s="59">
        <v>0.88160000000000005</v>
      </c>
      <c r="H262" s="60">
        <v>0.88160000000000005</v>
      </c>
      <c r="I262">
        <f t="shared" ref="I262:I324" si="8">G262*D262/$M$5*100</f>
        <v>0.18682217963734796</v>
      </c>
      <c r="J262">
        <f t="shared" ref="J262:J324" si="9">H262*D262/$M$5*100</f>
        <v>0.18682217963734796</v>
      </c>
    </row>
    <row r="263" spans="1:10">
      <c r="A263" s="57" t="s">
        <v>255</v>
      </c>
      <c r="B263" s="57" t="s">
        <v>170</v>
      </c>
      <c r="C263" s="58">
        <v>12</v>
      </c>
      <c r="D263" s="58">
        <v>48</v>
      </c>
      <c r="E263" s="58">
        <v>461</v>
      </c>
      <c r="F263" s="57" t="s">
        <v>171</v>
      </c>
      <c r="G263" s="59">
        <v>0.87870000000000004</v>
      </c>
      <c r="H263" s="60">
        <v>0.87870000000000004</v>
      </c>
      <c r="I263">
        <f t="shared" si="8"/>
        <v>1.7456965593169126E-2</v>
      </c>
      <c r="J263">
        <f t="shared" si="9"/>
        <v>1.7456965593169126E-2</v>
      </c>
    </row>
    <row r="264" spans="1:10">
      <c r="A264" s="57" t="s">
        <v>301</v>
      </c>
      <c r="B264" s="57" t="s">
        <v>29</v>
      </c>
      <c r="C264" s="58">
        <v>48</v>
      </c>
      <c r="D264" s="58">
        <v>192</v>
      </c>
      <c r="E264" s="58">
        <v>1327</v>
      </c>
      <c r="F264" s="57" t="s">
        <v>30</v>
      </c>
      <c r="G264" s="59">
        <v>0.87770000000000004</v>
      </c>
      <c r="H264" s="60">
        <v>0.87770000000000004</v>
      </c>
      <c r="I264">
        <f t="shared" si="8"/>
        <v>6.9748395134287225E-2</v>
      </c>
      <c r="J264">
        <f t="shared" si="9"/>
        <v>6.9748395134287225E-2</v>
      </c>
    </row>
    <row r="265" spans="1:10">
      <c r="A265" s="57" t="s">
        <v>53</v>
      </c>
      <c r="B265" s="57" t="s">
        <v>54</v>
      </c>
      <c r="C265" s="58">
        <v>64</v>
      </c>
      <c r="D265" s="58">
        <v>128</v>
      </c>
      <c r="E265" s="58">
        <v>870</v>
      </c>
      <c r="F265" s="57" t="s">
        <v>415</v>
      </c>
      <c r="G265" s="59">
        <v>0.87490000000000001</v>
      </c>
      <c r="H265" s="60">
        <v>0.87490000000000001</v>
      </c>
      <c r="I265">
        <f t="shared" si="8"/>
        <v>4.6350591244531454E-2</v>
      </c>
      <c r="J265">
        <f t="shared" si="9"/>
        <v>4.6350591244531454E-2</v>
      </c>
    </row>
    <row r="266" spans="1:10">
      <c r="A266" s="57" t="s">
        <v>334</v>
      </c>
      <c r="B266" s="57" t="s">
        <v>100</v>
      </c>
      <c r="C266" s="58">
        <v>44</v>
      </c>
      <c r="D266" s="58">
        <v>352</v>
      </c>
      <c r="E266" s="58">
        <v>2851</v>
      </c>
      <c r="F266" s="57" t="s">
        <v>101</v>
      </c>
      <c r="G266" s="59">
        <v>0.87270000000000003</v>
      </c>
      <c r="H266" s="60">
        <v>0.87270000000000003</v>
      </c>
      <c r="I266">
        <f t="shared" si="8"/>
        <v>0.12714360806095798</v>
      </c>
      <c r="J266">
        <f t="shared" si="9"/>
        <v>0.12714360806095798</v>
      </c>
    </row>
    <row r="267" spans="1:10">
      <c r="A267" s="57" t="s">
        <v>279</v>
      </c>
      <c r="B267" s="57" t="s">
        <v>16</v>
      </c>
      <c r="C267" s="58">
        <v>170</v>
      </c>
      <c r="D267" s="58">
        <v>512</v>
      </c>
      <c r="E267" s="58">
        <v>4608</v>
      </c>
      <c r="F267" s="57" t="s">
        <v>495</v>
      </c>
      <c r="G267" s="59">
        <v>0.87139999999999995</v>
      </c>
      <c r="H267" s="60">
        <v>0.87139999999999995</v>
      </c>
      <c r="I267">
        <f t="shared" si="8"/>
        <v>0.18466067075315901</v>
      </c>
      <c r="J267">
        <f t="shared" si="9"/>
        <v>0.18466067075315901</v>
      </c>
    </row>
    <row r="268" spans="1:10">
      <c r="A268" s="57" t="s">
        <v>354</v>
      </c>
      <c r="B268" s="57" t="s">
        <v>85</v>
      </c>
      <c r="C268" s="58">
        <v>5</v>
      </c>
      <c r="D268" s="58">
        <v>10</v>
      </c>
      <c r="E268" s="58">
        <v>89</v>
      </c>
      <c r="F268" s="57" t="s">
        <v>412</v>
      </c>
      <c r="G268" s="59">
        <v>0.8669</v>
      </c>
      <c r="H268" s="60">
        <v>0.8669</v>
      </c>
      <c r="I268">
        <f t="shared" si="8"/>
        <v>3.5880285916501456E-3</v>
      </c>
      <c r="J268">
        <f t="shared" si="9"/>
        <v>3.5880285916501456E-3</v>
      </c>
    </row>
    <row r="269" spans="1:10">
      <c r="A269" s="57" t="s">
        <v>115</v>
      </c>
      <c r="B269" s="57" t="s">
        <v>16</v>
      </c>
      <c r="C269" s="58">
        <v>9</v>
      </c>
      <c r="D269" s="58">
        <v>9</v>
      </c>
      <c r="E269" s="58">
        <v>53</v>
      </c>
      <c r="F269" s="57" t="s">
        <v>495</v>
      </c>
      <c r="G269" s="59">
        <v>0.89839999999999998</v>
      </c>
      <c r="H269" s="60">
        <v>0.86460000000000004</v>
      </c>
      <c r="I269">
        <f t="shared" si="8"/>
        <v>3.3465640766693291E-3</v>
      </c>
      <c r="J269">
        <f t="shared" si="9"/>
        <v>3.220658170846285E-3</v>
      </c>
    </row>
    <row r="270" spans="1:10">
      <c r="A270" s="57" t="s">
        <v>348</v>
      </c>
      <c r="B270" s="57" t="s">
        <v>107</v>
      </c>
      <c r="C270" s="58">
        <v>20</v>
      </c>
      <c r="D270" s="58">
        <v>20</v>
      </c>
      <c r="E270" s="58">
        <v>2000</v>
      </c>
      <c r="F270" s="57" t="s">
        <v>60</v>
      </c>
      <c r="G270" s="59">
        <v>0.86450000000000005</v>
      </c>
      <c r="H270" s="60">
        <v>0.86450000000000005</v>
      </c>
      <c r="I270">
        <f t="shared" si="8"/>
        <v>7.1561903737029659E-3</v>
      </c>
      <c r="J270">
        <f t="shared" si="9"/>
        <v>7.1561903737029659E-3</v>
      </c>
    </row>
    <row r="271" spans="1:10">
      <c r="A271" s="57" t="s">
        <v>246</v>
      </c>
      <c r="B271" s="57" t="s">
        <v>247</v>
      </c>
      <c r="C271" s="58">
        <v>158</v>
      </c>
      <c r="D271" s="58">
        <v>632</v>
      </c>
      <c r="E271" s="58">
        <v>4550</v>
      </c>
      <c r="F271" s="57" t="s">
        <v>410</v>
      </c>
      <c r="G271" s="59">
        <v>0.86439999999999995</v>
      </c>
      <c r="H271" s="60">
        <v>0.86439999999999995</v>
      </c>
      <c r="I271">
        <f t="shared" si="8"/>
        <v>0.22610945784304393</v>
      </c>
      <c r="J271">
        <f t="shared" si="9"/>
        <v>0.22610945784304393</v>
      </c>
    </row>
    <row r="272" spans="1:10">
      <c r="A272" s="57" t="s">
        <v>432</v>
      </c>
      <c r="B272" s="57" t="s">
        <v>13</v>
      </c>
      <c r="C272" s="58">
        <v>2</v>
      </c>
      <c r="D272" s="58">
        <v>12</v>
      </c>
      <c r="E272" s="58">
        <v>46</v>
      </c>
      <c r="F272" s="57" t="s">
        <v>412</v>
      </c>
      <c r="G272" s="59">
        <v>0.86360000000000003</v>
      </c>
      <c r="H272" s="60">
        <v>0.86360000000000003</v>
      </c>
      <c r="I272">
        <f t="shared" si="8"/>
        <v>4.2892441920623818E-3</v>
      </c>
      <c r="J272">
        <f t="shared" si="9"/>
        <v>4.2892441920623818E-3</v>
      </c>
    </row>
    <row r="273" spans="1:10">
      <c r="A273" s="57" t="s">
        <v>12</v>
      </c>
      <c r="B273" s="57" t="s">
        <v>13</v>
      </c>
      <c r="C273" s="58">
        <v>30</v>
      </c>
      <c r="D273" s="58">
        <v>720</v>
      </c>
      <c r="E273" s="58">
        <v>6898</v>
      </c>
      <c r="F273" s="57" t="s">
        <v>412</v>
      </c>
      <c r="G273" s="59">
        <v>1</v>
      </c>
      <c r="H273" s="60">
        <v>0.8589</v>
      </c>
      <c r="I273">
        <f t="shared" si="8"/>
        <v>0.29800214395986907</v>
      </c>
      <c r="J273">
        <f t="shared" si="9"/>
        <v>0.25595404144713152</v>
      </c>
    </row>
    <row r="274" spans="1:10">
      <c r="A274" s="57" t="s">
        <v>390</v>
      </c>
      <c r="B274" s="57" t="s">
        <v>107</v>
      </c>
      <c r="C274" s="58">
        <v>38</v>
      </c>
      <c r="D274" s="58">
        <v>38</v>
      </c>
      <c r="E274" s="58">
        <v>-1</v>
      </c>
      <c r="F274" s="57" t="s">
        <v>60</v>
      </c>
      <c r="G274" s="59">
        <v>0.85580000000000001</v>
      </c>
      <c r="H274" s="60">
        <v>0.85580000000000001</v>
      </c>
      <c r="I274">
        <f t="shared" si="8"/>
        <v>1.3459929058934063E-2</v>
      </c>
      <c r="J274">
        <f t="shared" si="9"/>
        <v>1.3459929058934063E-2</v>
      </c>
    </row>
    <row r="275" spans="1:10">
      <c r="A275" s="57" t="s">
        <v>327</v>
      </c>
      <c r="B275" s="57" t="s">
        <v>138</v>
      </c>
      <c r="C275" s="58">
        <v>44</v>
      </c>
      <c r="D275" s="58">
        <v>44</v>
      </c>
      <c r="E275" s="58">
        <v>352</v>
      </c>
      <c r="F275" s="57" t="s">
        <v>470</v>
      </c>
      <c r="G275" s="59">
        <v>0.84870000000000001</v>
      </c>
      <c r="H275" s="60">
        <v>0.84870000000000001</v>
      </c>
      <c r="I275">
        <f t="shared" si="8"/>
        <v>1.5455881196478607E-2</v>
      </c>
      <c r="J275">
        <f t="shared" si="9"/>
        <v>1.5455881196478607E-2</v>
      </c>
    </row>
    <row r="276" spans="1:10">
      <c r="A276" s="57" t="s">
        <v>205</v>
      </c>
      <c r="B276" s="57" t="s">
        <v>16</v>
      </c>
      <c r="C276" s="58">
        <v>188</v>
      </c>
      <c r="D276" s="58">
        <v>278</v>
      </c>
      <c r="E276" s="58">
        <v>812</v>
      </c>
      <c r="F276" s="57" t="s">
        <v>495</v>
      </c>
      <c r="G276" s="59">
        <v>0.84609999999999996</v>
      </c>
      <c r="H276" s="60">
        <v>0.84609999999999996</v>
      </c>
      <c r="I276">
        <f t="shared" si="8"/>
        <v>9.7353906518383007E-2</v>
      </c>
      <c r="J276">
        <f t="shared" si="9"/>
        <v>9.7353906518383007E-2</v>
      </c>
    </row>
    <row r="277" spans="1:10">
      <c r="A277" s="57" t="s">
        <v>431</v>
      </c>
      <c r="B277" s="57" t="s">
        <v>514</v>
      </c>
      <c r="C277" s="58">
        <v>4</v>
      </c>
      <c r="D277" s="58">
        <v>16</v>
      </c>
      <c r="E277" s="58">
        <v>-1</v>
      </c>
      <c r="F277" s="57" t="s">
        <v>92</v>
      </c>
      <c r="G277" s="59">
        <v>0.84330000000000005</v>
      </c>
      <c r="H277" s="60">
        <v>0.84330000000000005</v>
      </c>
      <c r="I277">
        <f t="shared" si="8"/>
        <v>5.584560177807946E-3</v>
      </c>
      <c r="J277">
        <f t="shared" si="9"/>
        <v>5.584560177807946E-3</v>
      </c>
    </row>
    <row r="278" spans="1:10">
      <c r="A278" s="57" t="s">
        <v>226</v>
      </c>
      <c r="B278" s="57" t="s">
        <v>16</v>
      </c>
      <c r="C278" s="58">
        <v>8</v>
      </c>
      <c r="D278" s="58">
        <v>32</v>
      </c>
      <c r="E278" s="58">
        <v>288</v>
      </c>
      <c r="F278" s="57" t="s">
        <v>495</v>
      </c>
      <c r="G278" s="59">
        <v>0.84289999999999998</v>
      </c>
      <c r="H278" s="60">
        <v>0.84289999999999998</v>
      </c>
      <c r="I278">
        <f t="shared" si="8"/>
        <v>1.1163822539723272E-2</v>
      </c>
      <c r="J278">
        <f t="shared" si="9"/>
        <v>1.1163822539723272E-2</v>
      </c>
    </row>
    <row r="279" spans="1:10">
      <c r="A279" s="57" t="s">
        <v>219</v>
      </c>
      <c r="B279" s="57" t="s">
        <v>16</v>
      </c>
      <c r="C279" s="58">
        <v>36</v>
      </c>
      <c r="D279" s="58">
        <v>36</v>
      </c>
      <c r="E279" s="58">
        <v>272</v>
      </c>
      <c r="F279" s="57" t="s">
        <v>495</v>
      </c>
      <c r="G279" s="59">
        <v>0.83919999999999995</v>
      </c>
      <c r="H279" s="60">
        <v>0.83919999999999995</v>
      </c>
      <c r="I279">
        <f t="shared" si="8"/>
        <v>1.2504169960556104E-2</v>
      </c>
      <c r="J279">
        <f t="shared" si="9"/>
        <v>1.2504169960556104E-2</v>
      </c>
    </row>
    <row r="280" spans="1:10">
      <c r="A280" s="57" t="s">
        <v>123</v>
      </c>
      <c r="B280" s="57" t="s">
        <v>16</v>
      </c>
      <c r="C280" s="58">
        <v>26</v>
      </c>
      <c r="D280" s="58">
        <v>92</v>
      </c>
      <c r="E280" s="58">
        <v>765</v>
      </c>
      <c r="F280" s="57" t="s">
        <v>495</v>
      </c>
      <c r="G280" s="59">
        <v>0.86760000000000004</v>
      </c>
      <c r="H280" s="60">
        <v>0.83840000000000003</v>
      </c>
      <c r="I280">
        <f t="shared" si="8"/>
        <v>3.3036517679391086E-2</v>
      </c>
      <c r="J280">
        <f t="shared" si="9"/>
        <v>3.192463856892748E-2</v>
      </c>
    </row>
    <row r="281" spans="1:10">
      <c r="A281" s="57" t="s">
        <v>424</v>
      </c>
      <c r="B281" s="57" t="s">
        <v>16</v>
      </c>
      <c r="C281" s="58">
        <v>24</v>
      </c>
      <c r="D281" s="58">
        <v>96</v>
      </c>
      <c r="E281" s="58">
        <v>675</v>
      </c>
      <c r="F281" s="57" t="s">
        <v>495</v>
      </c>
      <c r="G281" s="59">
        <v>0.83750000000000002</v>
      </c>
      <c r="H281" s="60">
        <v>0.83750000000000002</v>
      </c>
      <c r="I281">
        <f t="shared" si="8"/>
        <v>3.3276906075518711E-2</v>
      </c>
      <c r="J281">
        <f t="shared" si="9"/>
        <v>3.3276906075518711E-2</v>
      </c>
    </row>
    <row r="282" spans="1:10">
      <c r="A282" s="57" t="s">
        <v>267</v>
      </c>
      <c r="B282" s="57" t="s">
        <v>16</v>
      </c>
      <c r="C282" s="58">
        <v>22</v>
      </c>
      <c r="D282" s="58">
        <v>84</v>
      </c>
      <c r="E282" s="58">
        <v>1156</v>
      </c>
      <c r="F282" s="57" t="s">
        <v>495</v>
      </c>
      <c r="G282" s="59">
        <v>0.83609999999999995</v>
      </c>
      <c r="H282" s="60">
        <v>0.83609999999999995</v>
      </c>
      <c r="I282">
        <f t="shared" si="8"/>
        <v>2.9068619132565424E-2</v>
      </c>
      <c r="J282">
        <f t="shared" si="9"/>
        <v>2.9068619132565424E-2</v>
      </c>
    </row>
    <row r="283" spans="1:10">
      <c r="A283" s="57" t="s">
        <v>339</v>
      </c>
      <c r="B283" s="57" t="s">
        <v>16</v>
      </c>
      <c r="C283" s="58">
        <v>76</v>
      </c>
      <c r="D283" s="58">
        <v>738</v>
      </c>
      <c r="E283" s="58">
        <v>6022</v>
      </c>
      <c r="F283" s="57" t="s">
        <v>495</v>
      </c>
      <c r="G283" s="59">
        <v>0.82679999999999998</v>
      </c>
      <c r="H283" s="60">
        <v>0.8165</v>
      </c>
      <c r="I283">
        <f t="shared" si="8"/>
        <v>0.25254787694167019</v>
      </c>
      <c r="J283">
        <f t="shared" si="9"/>
        <v>0.2494017193068139</v>
      </c>
    </row>
    <row r="284" spans="1:10">
      <c r="A284" s="57" t="s">
        <v>325</v>
      </c>
      <c r="B284" s="57" t="s">
        <v>138</v>
      </c>
      <c r="C284" s="58">
        <v>6</v>
      </c>
      <c r="D284" s="58">
        <v>24</v>
      </c>
      <c r="E284" s="58">
        <v>146</v>
      </c>
      <c r="F284" s="57" t="s">
        <v>470</v>
      </c>
      <c r="G284" s="59">
        <v>0.81599999999999995</v>
      </c>
      <c r="H284" s="60">
        <v>0.81599999999999995</v>
      </c>
      <c r="I284">
        <f t="shared" si="8"/>
        <v>8.1056583157084385E-3</v>
      </c>
      <c r="J284">
        <f t="shared" si="9"/>
        <v>8.1056583157084385E-3</v>
      </c>
    </row>
    <row r="285" spans="1:10">
      <c r="A285" s="57" t="s">
        <v>276</v>
      </c>
      <c r="B285" s="57" t="s">
        <v>16</v>
      </c>
      <c r="C285" s="58">
        <v>106</v>
      </c>
      <c r="D285" s="58">
        <v>382</v>
      </c>
      <c r="E285" s="58">
        <v>3300</v>
      </c>
      <c r="F285" s="57" t="s">
        <v>495</v>
      </c>
      <c r="G285" s="59">
        <v>0.81100000000000005</v>
      </c>
      <c r="H285" s="60">
        <v>0.81100000000000005</v>
      </c>
      <c r="I285">
        <f t="shared" si="8"/>
        <v>0.12822452805979911</v>
      </c>
      <c r="J285">
        <f t="shared" si="9"/>
        <v>0.12822452805979911</v>
      </c>
    </row>
    <row r="286" spans="1:10">
      <c r="A286" s="57" t="s">
        <v>333</v>
      </c>
      <c r="B286" s="57" t="s">
        <v>16</v>
      </c>
      <c r="C286" s="58">
        <v>34</v>
      </c>
      <c r="D286" s="58">
        <v>58</v>
      </c>
      <c r="E286" s="58">
        <v>460</v>
      </c>
      <c r="F286" s="57" t="s">
        <v>495</v>
      </c>
      <c r="G286" s="59">
        <v>0.81010000000000004</v>
      </c>
      <c r="H286" s="60">
        <v>0.81010000000000004</v>
      </c>
      <c r="I286">
        <f t="shared" si="8"/>
        <v>1.94470404662078E-2</v>
      </c>
      <c r="J286">
        <f t="shared" si="9"/>
        <v>1.94470404662078E-2</v>
      </c>
    </row>
    <row r="287" spans="1:10">
      <c r="A287" s="57" t="s">
        <v>320</v>
      </c>
      <c r="B287" s="57" t="s">
        <v>138</v>
      </c>
      <c r="C287" s="58">
        <v>600</v>
      </c>
      <c r="D287" s="58">
        <v>600</v>
      </c>
      <c r="E287" s="58">
        <v>9144</v>
      </c>
      <c r="F287" s="57" t="s">
        <v>470</v>
      </c>
      <c r="G287" s="59">
        <v>0.80649999999999999</v>
      </c>
      <c r="H287" s="60">
        <v>0.80649999999999999</v>
      </c>
      <c r="I287">
        <f t="shared" si="8"/>
        <v>0.20028227425302864</v>
      </c>
      <c r="J287">
        <f t="shared" si="9"/>
        <v>0.20028227425302864</v>
      </c>
    </row>
    <row r="288" spans="1:10">
      <c r="A288" s="57" t="s">
        <v>192</v>
      </c>
      <c r="B288" s="57" t="s">
        <v>138</v>
      </c>
      <c r="C288" s="58">
        <v>80</v>
      </c>
      <c r="D288" s="58">
        <v>80</v>
      </c>
      <c r="E288" s="58">
        <v>504</v>
      </c>
      <c r="F288" s="57" t="s">
        <v>470</v>
      </c>
      <c r="G288" s="59">
        <v>0.79769999999999996</v>
      </c>
      <c r="H288" s="60">
        <v>0.79769999999999996</v>
      </c>
      <c r="I288">
        <f t="shared" si="8"/>
        <v>2.641292335964306E-2</v>
      </c>
      <c r="J288">
        <f t="shared" si="9"/>
        <v>2.641292335964306E-2</v>
      </c>
    </row>
    <row r="289" spans="1:10">
      <c r="A289" s="57" t="s">
        <v>172</v>
      </c>
      <c r="B289" s="57" t="s">
        <v>16</v>
      </c>
      <c r="C289" s="58">
        <v>42</v>
      </c>
      <c r="D289" s="58">
        <v>52</v>
      </c>
      <c r="E289" s="58">
        <v>229</v>
      </c>
      <c r="F289" s="57" t="s">
        <v>495</v>
      </c>
      <c r="G289" s="59">
        <v>0.89510000000000001</v>
      </c>
      <c r="H289" s="60">
        <v>0.79759999999999998</v>
      </c>
      <c r="I289">
        <f t="shared" si="8"/>
        <v>1.9264679709779024E-2</v>
      </c>
      <c r="J289">
        <f t="shared" si="9"/>
        <v>1.7166247946061614E-2</v>
      </c>
    </row>
    <row r="290" spans="1:10">
      <c r="A290" s="57" t="s">
        <v>137</v>
      </c>
      <c r="B290" s="57" t="s">
        <v>138</v>
      </c>
      <c r="C290" s="58">
        <v>50</v>
      </c>
      <c r="D290" s="58">
        <v>200</v>
      </c>
      <c r="E290" s="58">
        <v>2080</v>
      </c>
      <c r="F290" s="57" t="s">
        <v>470</v>
      </c>
      <c r="G290" s="59">
        <v>0.79559999999999997</v>
      </c>
      <c r="H290" s="60">
        <v>0.79559999999999997</v>
      </c>
      <c r="I290">
        <f t="shared" si="8"/>
        <v>6.5858473815131061E-2</v>
      </c>
      <c r="J290">
        <f t="shared" si="9"/>
        <v>6.5858473815131061E-2</v>
      </c>
    </row>
    <row r="291" spans="1:10">
      <c r="A291" s="57" t="s">
        <v>491</v>
      </c>
      <c r="B291" s="57" t="s">
        <v>154</v>
      </c>
      <c r="C291" s="58">
        <v>8</v>
      </c>
      <c r="D291" s="58">
        <v>16</v>
      </c>
      <c r="E291" s="58">
        <v>213</v>
      </c>
      <c r="F291" s="57" t="s">
        <v>155</v>
      </c>
      <c r="G291" s="59">
        <v>0.8004</v>
      </c>
      <c r="H291" s="60">
        <v>0.7712</v>
      </c>
      <c r="I291">
        <f t="shared" si="8"/>
        <v>5.300464800566204E-3</v>
      </c>
      <c r="J291">
        <f t="shared" si="9"/>
        <v>5.1070945204855778E-3</v>
      </c>
    </row>
    <row r="292" spans="1:10">
      <c r="A292" s="57" t="s">
        <v>374</v>
      </c>
      <c r="B292" s="57" t="s">
        <v>366</v>
      </c>
      <c r="C292" s="58">
        <v>12</v>
      </c>
      <c r="D292" s="58">
        <v>48</v>
      </c>
      <c r="E292" s="58">
        <v>440</v>
      </c>
      <c r="F292" s="57" t="s">
        <v>451</v>
      </c>
      <c r="G292" s="59">
        <v>0.77039999999999997</v>
      </c>
      <c r="H292" s="60">
        <v>0.77039999999999997</v>
      </c>
      <c r="I292">
        <f t="shared" si="8"/>
        <v>1.5305390113778874E-2</v>
      </c>
      <c r="J292">
        <f t="shared" si="9"/>
        <v>1.5305390113778874E-2</v>
      </c>
    </row>
    <row r="293" spans="1:10">
      <c r="A293" s="57" t="s">
        <v>202</v>
      </c>
      <c r="B293" s="57" t="s">
        <v>203</v>
      </c>
      <c r="C293" s="58">
        <v>408</v>
      </c>
      <c r="D293" s="58">
        <v>912</v>
      </c>
      <c r="E293" s="58">
        <v>5828</v>
      </c>
      <c r="F293" s="57" t="s">
        <v>204</v>
      </c>
      <c r="G293" s="59">
        <v>0.86970000000000003</v>
      </c>
      <c r="H293" s="60">
        <v>0.76600000000000001</v>
      </c>
      <c r="I293">
        <f t="shared" si="8"/>
        <v>0.32828512182907094</v>
      </c>
      <c r="J293">
        <f t="shared" si="9"/>
        <v>0.28914154687946225</v>
      </c>
    </row>
    <row r="294" spans="1:10">
      <c r="A294" s="57" t="s">
        <v>288</v>
      </c>
      <c r="B294" s="57" t="s">
        <v>247</v>
      </c>
      <c r="C294" s="58">
        <v>178</v>
      </c>
      <c r="D294" s="58">
        <v>1282</v>
      </c>
      <c r="E294" s="58">
        <v>11538</v>
      </c>
      <c r="F294" s="57" t="s">
        <v>410</v>
      </c>
      <c r="G294" s="59">
        <v>0.75770000000000004</v>
      </c>
      <c r="H294" s="60">
        <v>0.75770000000000004</v>
      </c>
      <c r="I294">
        <f t="shared" si="8"/>
        <v>0.40204272191847162</v>
      </c>
      <c r="J294">
        <f t="shared" si="9"/>
        <v>0.40204272191847162</v>
      </c>
    </row>
    <row r="295" spans="1:10">
      <c r="A295" s="57" t="s">
        <v>220</v>
      </c>
      <c r="B295" s="57" t="s">
        <v>517</v>
      </c>
      <c r="C295" s="58">
        <v>8</v>
      </c>
      <c r="D295" s="58">
        <v>32</v>
      </c>
      <c r="E295" s="58">
        <v>151</v>
      </c>
      <c r="F295" s="57" t="s">
        <v>473</v>
      </c>
      <c r="G295" s="59">
        <v>0.75229999999999997</v>
      </c>
      <c r="H295" s="60">
        <v>0.75229999999999997</v>
      </c>
      <c r="I295">
        <f t="shared" si="8"/>
        <v>9.9638672400448654E-3</v>
      </c>
      <c r="J295">
        <f t="shared" si="9"/>
        <v>9.9638672400448654E-3</v>
      </c>
    </row>
    <row r="296" spans="1:10">
      <c r="A296" s="57" t="s">
        <v>222</v>
      </c>
      <c r="B296" s="57" t="s">
        <v>516</v>
      </c>
      <c r="C296" s="58">
        <v>1017</v>
      </c>
      <c r="D296" s="58">
        <v>4068</v>
      </c>
      <c r="E296" s="58">
        <v>38571</v>
      </c>
      <c r="F296" s="57" t="s">
        <v>19</v>
      </c>
      <c r="G296" s="59">
        <v>0.75680000000000003</v>
      </c>
      <c r="H296" s="60">
        <v>0.74760000000000004</v>
      </c>
      <c r="I296">
        <f t="shared" si="8"/>
        <v>1.2742333274008832</v>
      </c>
      <c r="J296">
        <f t="shared" si="9"/>
        <v>1.2587431759578493</v>
      </c>
    </row>
    <row r="297" spans="1:10">
      <c r="A297" s="57" t="s">
        <v>40</v>
      </c>
      <c r="B297" s="57" t="s">
        <v>32</v>
      </c>
      <c r="C297" s="58">
        <v>232</v>
      </c>
      <c r="D297" s="58">
        <v>928</v>
      </c>
      <c r="E297" s="58">
        <v>8064</v>
      </c>
      <c r="F297" s="57" t="s">
        <v>409</v>
      </c>
      <c r="G297" s="59">
        <v>0.74980000000000002</v>
      </c>
      <c r="H297" s="60">
        <v>0.74670000000000003</v>
      </c>
      <c r="I297">
        <f t="shared" si="8"/>
        <v>0.28799192083076375</v>
      </c>
      <c r="J297">
        <f t="shared" si="9"/>
        <v>0.28680123670889746</v>
      </c>
    </row>
    <row r="298" spans="1:10">
      <c r="A298" s="57" t="s">
        <v>360</v>
      </c>
      <c r="B298" s="57" t="s">
        <v>150</v>
      </c>
      <c r="C298" s="58">
        <v>10</v>
      </c>
      <c r="D298" s="58">
        <v>20</v>
      </c>
      <c r="E298" s="58">
        <v>-1</v>
      </c>
      <c r="F298" s="57" t="s">
        <v>443</v>
      </c>
      <c r="G298" s="59">
        <v>0.74299999999999999</v>
      </c>
      <c r="H298" s="60">
        <v>0.74299999999999999</v>
      </c>
      <c r="I298">
        <f t="shared" si="8"/>
        <v>6.1504331378384085E-3</v>
      </c>
      <c r="J298">
        <f t="shared" si="9"/>
        <v>6.1504331378384085E-3</v>
      </c>
    </row>
    <row r="299" spans="1:10">
      <c r="A299" s="57" t="s">
        <v>395</v>
      </c>
      <c r="B299" s="57" t="s">
        <v>242</v>
      </c>
      <c r="C299" s="58">
        <v>104</v>
      </c>
      <c r="D299" s="58">
        <v>104</v>
      </c>
      <c r="E299" s="58">
        <v>586560</v>
      </c>
      <c r="F299" s="57" t="s">
        <v>243</v>
      </c>
      <c r="G299" s="59">
        <v>0.72860000000000003</v>
      </c>
      <c r="H299" s="60">
        <v>0.72860000000000003</v>
      </c>
      <c r="I299">
        <f t="shared" si="8"/>
        <v>3.1362407857323193E-2</v>
      </c>
      <c r="J299">
        <f t="shared" si="9"/>
        <v>3.1362407857323193E-2</v>
      </c>
    </row>
    <row r="300" spans="1:10">
      <c r="A300" s="57" t="s">
        <v>75</v>
      </c>
      <c r="B300" s="57" t="s">
        <v>16</v>
      </c>
      <c r="C300" s="58">
        <v>124</v>
      </c>
      <c r="D300" s="58">
        <v>248</v>
      </c>
      <c r="E300" s="58">
        <v>1771</v>
      </c>
      <c r="F300" s="57" t="s">
        <v>495</v>
      </c>
      <c r="G300" s="59">
        <v>1</v>
      </c>
      <c r="H300" s="60">
        <v>0.72370000000000001</v>
      </c>
      <c r="I300">
        <f t="shared" si="8"/>
        <v>0.10264518291951046</v>
      </c>
      <c r="J300">
        <f t="shared" si="9"/>
        <v>7.4284318878849703E-2</v>
      </c>
    </row>
    <row r="301" spans="1:10">
      <c r="A301" s="57" t="s">
        <v>492</v>
      </c>
      <c r="B301" s="57" t="s">
        <v>54</v>
      </c>
      <c r="C301" s="58">
        <v>128</v>
      </c>
      <c r="D301" s="58">
        <v>256</v>
      </c>
      <c r="E301" s="58">
        <v>1741</v>
      </c>
      <c r="F301" s="57" t="s">
        <v>415</v>
      </c>
      <c r="G301" s="59">
        <v>0.71599999999999997</v>
      </c>
      <c r="H301" s="60">
        <v>0.71599999999999997</v>
      </c>
      <c r="I301">
        <f t="shared" si="8"/>
        <v>7.5864723582316884E-2</v>
      </c>
      <c r="J301">
        <f t="shared" si="9"/>
        <v>7.5864723582316884E-2</v>
      </c>
    </row>
    <row r="302" spans="1:10">
      <c r="A302" s="57" t="s">
        <v>256</v>
      </c>
      <c r="B302" s="57" t="s">
        <v>150</v>
      </c>
      <c r="C302" s="58">
        <v>62</v>
      </c>
      <c r="D302" s="58">
        <v>248</v>
      </c>
      <c r="E302" s="58">
        <v>2232</v>
      </c>
      <c r="F302" s="57" t="s">
        <v>443</v>
      </c>
      <c r="G302" s="59">
        <v>0.71489999999999998</v>
      </c>
      <c r="H302" s="60">
        <v>0.71489999999999998</v>
      </c>
      <c r="I302">
        <f t="shared" si="8"/>
        <v>7.3381041269158009E-2</v>
      </c>
      <c r="J302">
        <f t="shared" si="9"/>
        <v>7.3381041269158009E-2</v>
      </c>
    </row>
    <row r="303" spans="1:10">
      <c r="A303" s="57" t="s">
        <v>280</v>
      </c>
      <c r="B303" s="57" t="s">
        <v>281</v>
      </c>
      <c r="C303" s="58">
        <v>94</v>
      </c>
      <c r="D303" s="58">
        <v>220</v>
      </c>
      <c r="E303" s="58">
        <v>8463</v>
      </c>
      <c r="F303" s="57" t="s">
        <v>19</v>
      </c>
      <c r="G303" s="59">
        <v>0.71240000000000003</v>
      </c>
      <c r="H303" s="60">
        <v>0.71240000000000003</v>
      </c>
      <c r="I303">
        <f t="shared" si="8"/>
        <v>6.4868444470197725E-2</v>
      </c>
      <c r="J303">
        <f t="shared" si="9"/>
        <v>6.4868444470197725E-2</v>
      </c>
    </row>
    <row r="304" spans="1:10">
      <c r="A304" s="57" t="s">
        <v>299</v>
      </c>
      <c r="B304" s="57" t="s">
        <v>107</v>
      </c>
      <c r="C304" s="58">
        <v>22</v>
      </c>
      <c r="D304" s="58">
        <v>44</v>
      </c>
      <c r="E304" s="58">
        <v>-1</v>
      </c>
      <c r="F304" s="57" t="s">
        <v>60</v>
      </c>
      <c r="G304" s="59">
        <v>0.69710000000000005</v>
      </c>
      <c r="H304" s="60">
        <v>0.69710000000000005</v>
      </c>
      <c r="I304">
        <f t="shared" si="8"/>
        <v>1.2695056889437069E-2</v>
      </c>
      <c r="J304">
        <f t="shared" si="9"/>
        <v>1.2695056889437069E-2</v>
      </c>
    </row>
    <row r="305" spans="1:10">
      <c r="A305" s="57" t="s">
        <v>335</v>
      </c>
      <c r="B305" s="57" t="s">
        <v>21</v>
      </c>
      <c r="C305" s="58">
        <v>164</v>
      </c>
      <c r="D305" s="58">
        <v>164</v>
      </c>
      <c r="E305" s="58">
        <v>-1</v>
      </c>
      <c r="F305" s="57" t="s">
        <v>410</v>
      </c>
      <c r="G305" s="59">
        <v>0.64249999999999996</v>
      </c>
      <c r="H305" s="60">
        <v>0.64249999999999996</v>
      </c>
      <c r="I305">
        <f t="shared" si="8"/>
        <v>4.3611785984793608E-2</v>
      </c>
      <c r="J305">
        <f t="shared" si="9"/>
        <v>4.3611785984793608E-2</v>
      </c>
    </row>
    <row r="306" spans="1:10">
      <c r="A306" s="57" t="s">
        <v>380</v>
      </c>
      <c r="B306" s="57" t="s">
        <v>16</v>
      </c>
      <c r="C306" s="58">
        <v>62</v>
      </c>
      <c r="D306" s="58">
        <v>124</v>
      </c>
      <c r="E306" s="58">
        <v>982</v>
      </c>
      <c r="F306" s="57" t="s">
        <v>495</v>
      </c>
      <c r="G306" s="59">
        <v>0.89439999999999997</v>
      </c>
      <c r="H306" s="60">
        <v>0.63629999999999998</v>
      </c>
      <c r="I306">
        <f t="shared" si="8"/>
        <v>4.5902925801605071E-2</v>
      </c>
      <c r="J306">
        <f t="shared" si="9"/>
        <v>3.2656564945842251E-2</v>
      </c>
    </row>
    <row r="307" spans="1:10">
      <c r="A307" s="57" t="s">
        <v>375</v>
      </c>
      <c r="B307" s="57" t="s">
        <v>517</v>
      </c>
      <c r="C307" s="58">
        <v>12</v>
      </c>
      <c r="D307" s="58">
        <v>24</v>
      </c>
      <c r="E307" s="58">
        <v>96</v>
      </c>
      <c r="F307" s="57" t="s">
        <v>473</v>
      </c>
      <c r="G307" s="59">
        <v>0.63349999999999995</v>
      </c>
      <c r="H307" s="60">
        <v>0.63349999999999995</v>
      </c>
      <c r="I307">
        <f t="shared" si="8"/>
        <v>6.2928119399525669E-3</v>
      </c>
      <c r="J307">
        <f t="shared" si="9"/>
        <v>6.2928119399525669E-3</v>
      </c>
    </row>
    <row r="308" spans="1:10">
      <c r="A308" s="57" t="s">
        <v>275</v>
      </c>
      <c r="B308" s="57" t="s">
        <v>514</v>
      </c>
      <c r="C308" s="58">
        <v>12</v>
      </c>
      <c r="D308" s="58">
        <v>48</v>
      </c>
      <c r="E308" s="58">
        <v>-1</v>
      </c>
      <c r="F308" s="57" t="s">
        <v>92</v>
      </c>
      <c r="G308" s="59">
        <v>0.62309999999999999</v>
      </c>
      <c r="H308" s="60">
        <v>0.62309999999999999</v>
      </c>
      <c r="I308">
        <f t="shared" si="8"/>
        <v>1.237900906009296E-2</v>
      </c>
      <c r="J308">
        <f t="shared" si="9"/>
        <v>1.237900906009296E-2</v>
      </c>
    </row>
    <row r="309" spans="1:10">
      <c r="A309" s="57" t="s">
        <v>188</v>
      </c>
      <c r="B309" s="57" t="s">
        <v>51</v>
      </c>
      <c r="C309" s="58">
        <v>1</v>
      </c>
      <c r="D309" s="58">
        <v>1</v>
      </c>
      <c r="E309" s="58">
        <v>-1</v>
      </c>
      <c r="F309" s="57" t="s">
        <v>414</v>
      </c>
      <c r="G309" s="59">
        <v>0.85250000000000004</v>
      </c>
      <c r="H309" s="60">
        <v>0.61650000000000005</v>
      </c>
      <c r="I309">
        <f t="shared" si="8"/>
        <v>3.5284281628581717E-4</v>
      </c>
      <c r="J309">
        <f t="shared" si="9"/>
        <v>2.5516433576563789E-4</v>
      </c>
    </row>
    <row r="310" spans="1:10">
      <c r="A310" s="57" t="s">
        <v>428</v>
      </c>
      <c r="B310" s="57" t="s">
        <v>13</v>
      </c>
      <c r="C310" s="58">
        <v>128</v>
      </c>
      <c r="D310" s="58">
        <v>512</v>
      </c>
      <c r="E310" s="58">
        <v>4557</v>
      </c>
      <c r="F310" s="57" t="s">
        <v>412</v>
      </c>
      <c r="G310" s="59">
        <v>0.61960000000000004</v>
      </c>
      <c r="H310" s="60">
        <v>0.60519999999999996</v>
      </c>
      <c r="I310">
        <f t="shared" si="8"/>
        <v>0.13130106908269146</v>
      </c>
      <c r="J310">
        <f t="shared" si="9"/>
        <v>0.12824952712854237</v>
      </c>
    </row>
    <row r="311" spans="1:10">
      <c r="A311" s="57" t="s">
        <v>164</v>
      </c>
      <c r="B311" s="57" t="s">
        <v>32</v>
      </c>
      <c r="C311" s="58">
        <v>-1</v>
      </c>
      <c r="D311" s="58">
        <v>-1</v>
      </c>
      <c r="E311" s="58">
        <v>-1</v>
      </c>
      <c r="F311" s="57" t="s">
        <v>409</v>
      </c>
      <c r="G311" s="59">
        <v>0.60150000000000003</v>
      </c>
      <c r="H311" s="60">
        <v>0.60150000000000003</v>
      </c>
      <c r="I311">
        <f t="shared" si="8"/>
        <v>-2.4895595776647396E-4</v>
      </c>
      <c r="J311">
        <f t="shared" si="9"/>
        <v>-2.4895595776647396E-4</v>
      </c>
    </row>
    <row r="312" spans="1:10">
      <c r="A312" s="57" t="s">
        <v>307</v>
      </c>
      <c r="B312" s="57" t="s">
        <v>308</v>
      </c>
      <c r="C312" s="58">
        <v>54</v>
      </c>
      <c r="D312" s="58">
        <v>216</v>
      </c>
      <c r="E312" s="58">
        <v>1944</v>
      </c>
      <c r="F312" s="57" t="s">
        <v>179</v>
      </c>
      <c r="G312" s="59">
        <v>0.58409999999999995</v>
      </c>
      <c r="H312" s="60">
        <v>0.58409999999999995</v>
      </c>
      <c r="I312">
        <f t="shared" si="8"/>
        <v>5.2218915686087851E-2</v>
      </c>
      <c r="J312">
        <f t="shared" si="9"/>
        <v>5.2218915686087851E-2</v>
      </c>
    </row>
    <row r="313" spans="1:10">
      <c r="A313" s="57" t="s">
        <v>484</v>
      </c>
      <c r="B313" s="57" t="s">
        <v>516</v>
      </c>
      <c r="C313" s="58">
        <v>2</v>
      </c>
      <c r="D313" s="58">
        <v>4</v>
      </c>
      <c r="E313" s="58">
        <v>400</v>
      </c>
      <c r="F313" s="57" t="s">
        <v>19</v>
      </c>
      <c r="G313" s="59">
        <v>0.58289999999999997</v>
      </c>
      <c r="H313" s="60">
        <v>0.58289999999999997</v>
      </c>
      <c r="I313">
        <f t="shared" si="8"/>
        <v>9.6503027619004259E-4</v>
      </c>
      <c r="J313">
        <f t="shared" si="9"/>
        <v>9.6503027619004259E-4</v>
      </c>
    </row>
    <row r="314" spans="1:10">
      <c r="A314" s="57" t="s">
        <v>406</v>
      </c>
      <c r="B314" s="57" t="s">
        <v>519</v>
      </c>
      <c r="C314" s="58">
        <v>12</v>
      </c>
      <c r="D314" s="58">
        <v>48</v>
      </c>
      <c r="E314" s="58">
        <v>561</v>
      </c>
      <c r="F314" s="57" t="s">
        <v>204</v>
      </c>
      <c r="G314" s="59">
        <v>0.62509999999999999</v>
      </c>
      <c r="H314" s="60">
        <v>0.5696</v>
      </c>
      <c r="I314">
        <f t="shared" si="8"/>
        <v>1.2418742679287611E-2</v>
      </c>
      <c r="J314">
        <f t="shared" si="9"/>
        <v>1.1316134746636095E-2</v>
      </c>
    </row>
    <row r="315" spans="1:10">
      <c r="A315" s="57" t="s">
        <v>345</v>
      </c>
      <c r="B315" s="57" t="s">
        <v>281</v>
      </c>
      <c r="C315" s="58">
        <v>40</v>
      </c>
      <c r="D315" s="58">
        <v>320</v>
      </c>
      <c r="E315" s="58">
        <v>27200</v>
      </c>
      <c r="F315" s="57" t="s">
        <v>19</v>
      </c>
      <c r="G315" s="59">
        <v>0.62990000000000002</v>
      </c>
      <c r="H315" s="60">
        <v>0.55669999999999997</v>
      </c>
      <c r="I315">
        <f t="shared" si="8"/>
        <v>8.3427355769031791E-2</v>
      </c>
      <c r="J315">
        <f t="shared" si="9"/>
        <v>7.3732352685537378E-2</v>
      </c>
    </row>
    <row r="316" spans="1:10">
      <c r="A316" s="57" t="s">
        <v>97</v>
      </c>
      <c r="B316" s="57" t="s">
        <v>98</v>
      </c>
      <c r="C316" s="58">
        <v>8</v>
      </c>
      <c r="D316" s="58">
        <v>16</v>
      </c>
      <c r="E316" s="58">
        <v>1600</v>
      </c>
      <c r="F316" s="57" t="s">
        <v>19</v>
      </c>
      <c r="G316" s="59">
        <v>0.55089999999999995</v>
      </c>
      <c r="H316" s="60">
        <v>0.55089999999999995</v>
      </c>
      <c r="I316">
        <f t="shared" si="8"/>
        <v>3.6482084690553744E-3</v>
      </c>
      <c r="J316">
        <f t="shared" si="9"/>
        <v>3.6482084690553744E-3</v>
      </c>
    </row>
    <row r="317" spans="1:10">
      <c r="A317" s="57" t="s">
        <v>177</v>
      </c>
      <c r="B317" s="57" t="s">
        <v>178</v>
      </c>
      <c r="C317" s="58">
        <v>47</v>
      </c>
      <c r="D317" s="58">
        <v>170</v>
      </c>
      <c r="E317" s="58">
        <v>5021</v>
      </c>
      <c r="F317" s="57" t="s">
        <v>179</v>
      </c>
      <c r="G317" s="59">
        <v>0.5272</v>
      </c>
      <c r="H317" s="60">
        <v>0.5272</v>
      </c>
      <c r="I317">
        <f t="shared" si="8"/>
        <v>3.7094644653137915E-2</v>
      </c>
      <c r="J317">
        <f t="shared" si="9"/>
        <v>3.7094644653137915E-2</v>
      </c>
    </row>
    <row r="318" spans="1:10">
      <c r="A318" s="57" t="s">
        <v>261</v>
      </c>
      <c r="B318" s="57" t="s">
        <v>32</v>
      </c>
      <c r="C318" s="58">
        <v>2</v>
      </c>
      <c r="D318" s="58">
        <v>16</v>
      </c>
      <c r="E318" s="58">
        <v>156</v>
      </c>
      <c r="F318" s="57" t="s">
        <v>409</v>
      </c>
      <c r="G318" s="59">
        <v>0.51090000000000002</v>
      </c>
      <c r="H318" s="60">
        <v>0.51090000000000002</v>
      </c>
      <c r="I318">
        <f t="shared" si="8"/>
        <v>3.3833176744243799E-3</v>
      </c>
      <c r="J318">
        <f t="shared" si="9"/>
        <v>3.3833176744243799E-3</v>
      </c>
    </row>
    <row r="319" spans="1:10">
      <c r="A319" s="57" t="s">
        <v>329</v>
      </c>
      <c r="B319" s="57" t="s">
        <v>247</v>
      </c>
      <c r="C319" s="58">
        <v>57</v>
      </c>
      <c r="D319" s="58">
        <v>113</v>
      </c>
      <c r="E319" s="58">
        <v>172</v>
      </c>
      <c r="F319" s="57" t="s">
        <v>410</v>
      </c>
      <c r="G319" s="59">
        <v>0.51080000000000003</v>
      </c>
      <c r="H319" s="60">
        <v>0.51080000000000003</v>
      </c>
      <c r="I319">
        <f t="shared" si="8"/>
        <v>2.389000409752948E-2</v>
      </c>
      <c r="J319">
        <f t="shared" si="9"/>
        <v>2.389000409752948E-2</v>
      </c>
    </row>
    <row r="320" spans="1:10">
      <c r="A320" s="57" t="s">
        <v>166</v>
      </c>
      <c r="B320" s="57" t="s">
        <v>154</v>
      </c>
      <c r="C320" s="58">
        <v>116</v>
      </c>
      <c r="D320" s="58">
        <v>116</v>
      </c>
      <c r="E320" s="58">
        <v>838</v>
      </c>
      <c r="F320" s="57" t="s">
        <v>155</v>
      </c>
      <c r="G320" s="59">
        <v>0.49609999999999999</v>
      </c>
      <c r="H320" s="60">
        <v>0.49609999999999999</v>
      </c>
      <c r="I320">
        <f t="shared" si="8"/>
        <v>2.3818483582979111E-2</v>
      </c>
      <c r="J320">
        <f t="shared" si="9"/>
        <v>2.3818483582979111E-2</v>
      </c>
    </row>
    <row r="321" spans="1:10">
      <c r="A321" s="57" t="s">
        <v>468</v>
      </c>
      <c r="B321" s="57" t="s">
        <v>516</v>
      </c>
      <c r="C321" s="58">
        <v>2</v>
      </c>
      <c r="D321" s="58">
        <v>8</v>
      </c>
      <c r="E321" s="58">
        <v>800</v>
      </c>
      <c r="F321" s="57" t="s">
        <v>19</v>
      </c>
      <c r="G321" s="59">
        <v>0.49480000000000002</v>
      </c>
      <c r="H321" s="60">
        <v>0.48880000000000001</v>
      </c>
      <c r="I321">
        <f t="shared" si="8"/>
        <v>1.6383495647927025E-3</v>
      </c>
      <c r="J321">
        <f t="shared" si="9"/>
        <v>1.6184827551953775E-3</v>
      </c>
    </row>
    <row r="322" spans="1:10">
      <c r="A322" s="57" t="s">
        <v>139</v>
      </c>
      <c r="B322" s="57" t="s">
        <v>32</v>
      </c>
      <c r="C322" s="58">
        <v>1</v>
      </c>
      <c r="D322" s="58">
        <v>1</v>
      </c>
      <c r="E322" s="58">
        <v>-1</v>
      </c>
      <c r="F322" s="57" t="s">
        <v>409</v>
      </c>
      <c r="G322" s="59">
        <v>0.41639999999999999</v>
      </c>
      <c r="H322" s="60">
        <v>0.41639999999999999</v>
      </c>
      <c r="I322">
        <f t="shared" si="8"/>
        <v>1.7234457325679094E-4</v>
      </c>
      <c r="J322">
        <f t="shared" si="9"/>
        <v>1.7234457325679094E-4</v>
      </c>
    </row>
    <row r="323" spans="1:10">
      <c r="A323" s="57" t="s">
        <v>342</v>
      </c>
      <c r="B323" s="57" t="s">
        <v>516</v>
      </c>
      <c r="C323" s="58">
        <v>2</v>
      </c>
      <c r="D323" s="58">
        <v>2</v>
      </c>
      <c r="E323" s="58">
        <v>37</v>
      </c>
      <c r="F323" s="57" t="s">
        <v>19</v>
      </c>
      <c r="G323" s="59">
        <v>0.45839999999999997</v>
      </c>
      <c r="H323" s="60">
        <v>0.40050000000000002</v>
      </c>
      <c r="I323">
        <f t="shared" si="8"/>
        <v>3.7945606330889986E-4</v>
      </c>
      <c r="J323">
        <f t="shared" si="9"/>
        <v>3.315273851553543E-4</v>
      </c>
    </row>
    <row r="324" spans="1:10">
      <c r="A324" s="57" t="s">
        <v>419</v>
      </c>
      <c r="B324" s="57" t="s">
        <v>420</v>
      </c>
      <c r="C324" s="58">
        <v>5</v>
      </c>
      <c r="D324" s="58">
        <v>10</v>
      </c>
      <c r="E324" s="58">
        <v>123</v>
      </c>
      <c r="F324" s="57" t="s">
        <v>204</v>
      </c>
      <c r="G324" s="59">
        <v>0.33069999999999999</v>
      </c>
      <c r="H324" s="60">
        <v>0.33069999999999999</v>
      </c>
      <c r="I324">
        <f t="shared" si="8"/>
        <v>1.368740402882343E-3</v>
      </c>
      <c r="J324">
        <f t="shared" si="9"/>
        <v>1.368740402882343E-3</v>
      </c>
    </row>
    <row r="325" spans="1:10">
      <c r="A325" s="57" t="s">
        <v>239</v>
      </c>
      <c r="B325" s="57" t="s">
        <v>138</v>
      </c>
      <c r="C325" s="58">
        <v>80</v>
      </c>
      <c r="D325" s="58">
        <v>80</v>
      </c>
      <c r="E325" s="58">
        <v>384</v>
      </c>
      <c r="F325" s="57" t="s">
        <v>470</v>
      </c>
      <c r="G325" s="59">
        <v>0.37419999999999998</v>
      </c>
      <c r="H325" s="60">
        <v>0.31840000000000002</v>
      </c>
      <c r="I325">
        <f t="shared" ref="I325:I332" si="10">G325*D325/$M$5*100</f>
        <v>1.2390266918864778E-2</v>
      </c>
      <c r="J325">
        <f t="shared" ref="J325:J332" si="11">H325*D325/$M$5*100</f>
        <v>1.054265362631359E-2</v>
      </c>
    </row>
    <row r="326" spans="1:10">
      <c r="A326" s="57" t="s">
        <v>446</v>
      </c>
      <c r="B326" s="57" t="s">
        <v>247</v>
      </c>
      <c r="C326" s="58">
        <v>18</v>
      </c>
      <c r="D326" s="58">
        <v>36</v>
      </c>
      <c r="E326" s="58">
        <v>281</v>
      </c>
      <c r="F326" s="57" t="s">
        <v>410</v>
      </c>
      <c r="G326" s="59">
        <v>0.28899999999999998</v>
      </c>
      <c r="H326" s="60">
        <v>0.28899999999999998</v>
      </c>
      <c r="I326">
        <f t="shared" si="10"/>
        <v>4.3061309802201074E-3</v>
      </c>
      <c r="J326">
        <f t="shared" si="11"/>
        <v>4.3061309802201074E-3</v>
      </c>
    </row>
    <row r="327" spans="1:10">
      <c r="A327" s="57" t="s">
        <v>376</v>
      </c>
      <c r="B327" s="57" t="s">
        <v>203</v>
      </c>
      <c r="C327" s="58">
        <v>22</v>
      </c>
      <c r="D327" s="58">
        <v>22</v>
      </c>
      <c r="E327" s="58">
        <v>2200</v>
      </c>
      <c r="F327" s="57" t="s">
        <v>204</v>
      </c>
      <c r="G327" s="59">
        <v>0.54110000000000003</v>
      </c>
      <c r="H327" s="60">
        <v>0.26440000000000002</v>
      </c>
      <c r="I327">
        <f t="shared" si="10"/>
        <v>4.9270515585098243E-3</v>
      </c>
      <c r="J327">
        <f t="shared" si="11"/>
        <v>2.4075262097024534E-3</v>
      </c>
    </row>
    <row r="328" spans="1:10">
      <c r="A328" s="57" t="s">
        <v>309</v>
      </c>
      <c r="B328" s="57" t="s">
        <v>32</v>
      </c>
      <c r="C328" s="58">
        <v>64</v>
      </c>
      <c r="D328" s="58">
        <v>256</v>
      </c>
      <c r="E328" s="58">
        <v>2496</v>
      </c>
      <c r="F328" s="57" t="s">
        <v>409</v>
      </c>
      <c r="G328" s="59">
        <v>0.23980000000000001</v>
      </c>
      <c r="H328" s="60">
        <v>0.2157</v>
      </c>
      <c r="I328">
        <f t="shared" si="10"/>
        <v>2.5408325021005016E-2</v>
      </c>
      <c r="J328">
        <f t="shared" si="11"/>
        <v>2.2854777760762224E-2</v>
      </c>
    </row>
    <row r="329" spans="1:10">
      <c r="A329" s="57" t="s">
        <v>434</v>
      </c>
      <c r="B329" s="57" t="s">
        <v>435</v>
      </c>
      <c r="C329" s="58">
        <v>20</v>
      </c>
      <c r="D329" s="58">
        <v>40</v>
      </c>
      <c r="E329" s="58">
        <v>4000</v>
      </c>
      <c r="F329" s="57" t="s">
        <v>475</v>
      </c>
      <c r="G329" s="59">
        <v>0.1991</v>
      </c>
      <c r="H329" s="60">
        <v>0.1991</v>
      </c>
      <c r="I329">
        <f t="shared" si="10"/>
        <v>3.2962348256894407E-3</v>
      </c>
      <c r="J329">
        <f t="shared" si="11"/>
        <v>3.2962348256894407E-3</v>
      </c>
    </row>
    <row r="330" spans="1:10">
      <c r="A330" s="57" t="s">
        <v>264</v>
      </c>
      <c r="B330" s="57" t="s">
        <v>265</v>
      </c>
      <c r="C330" s="58">
        <v>8</v>
      </c>
      <c r="D330" s="58">
        <v>48</v>
      </c>
      <c r="E330" s="58">
        <v>4800</v>
      </c>
      <c r="F330" s="57" t="s">
        <v>19</v>
      </c>
      <c r="G330" s="59">
        <v>0.1736</v>
      </c>
      <c r="H330" s="60">
        <v>0.1736</v>
      </c>
      <c r="I330">
        <f t="shared" si="10"/>
        <v>3.4488781460955513E-3</v>
      </c>
      <c r="J330">
        <f t="shared" si="11"/>
        <v>3.4488781460955513E-3</v>
      </c>
    </row>
    <row r="331" spans="1:10">
      <c r="A331" s="57" t="s">
        <v>315</v>
      </c>
      <c r="B331" s="57" t="s">
        <v>514</v>
      </c>
      <c r="C331" s="58">
        <v>180</v>
      </c>
      <c r="D331" s="58">
        <v>1104</v>
      </c>
      <c r="E331" s="58">
        <v>11705</v>
      </c>
      <c r="F331" s="57" t="s">
        <v>92</v>
      </c>
      <c r="G331" s="59">
        <v>0.16400000000000001</v>
      </c>
      <c r="H331" s="60">
        <v>0.16400000000000001</v>
      </c>
      <c r="I331">
        <f t="shared" si="10"/>
        <v>7.4937605801108406E-2</v>
      </c>
      <c r="J331">
        <f t="shared" si="11"/>
        <v>7.4937605801108406E-2</v>
      </c>
    </row>
    <row r="332" spans="1:10">
      <c r="A332" s="57" t="s">
        <v>509</v>
      </c>
      <c r="B332" s="57" t="s">
        <v>13</v>
      </c>
      <c r="C332" s="58">
        <v>60</v>
      </c>
      <c r="D332" s="58">
        <v>240</v>
      </c>
      <c r="E332" s="58">
        <v>28774</v>
      </c>
      <c r="F332" s="57" t="s">
        <v>412</v>
      </c>
      <c r="G332" s="59">
        <v>1</v>
      </c>
      <c r="H332" s="60">
        <v>0.152</v>
      </c>
      <c r="I332">
        <f t="shared" si="10"/>
        <v>9.9334047986623014E-2</v>
      </c>
      <c r="J332">
        <f t="shared" si="11"/>
        <v>1.5098775293966697E-2</v>
      </c>
    </row>
    <row r="333" spans="1:10">
      <c r="A333" s="57" t="s">
        <v>502</v>
      </c>
      <c r="B333" s="57" t="s">
        <v>490</v>
      </c>
      <c r="C333" s="58">
        <v>28</v>
      </c>
      <c r="D333" s="58">
        <v>56</v>
      </c>
      <c r="E333" s="58">
        <v>-1</v>
      </c>
      <c r="F333" s="57" t="s">
        <v>92</v>
      </c>
      <c r="G333" s="59">
        <v>9.9500000000000005E-2</v>
      </c>
      <c r="H333" s="60">
        <v>9.9500000000000005E-2</v>
      </c>
      <c r="I333">
        <f t="shared" ref="I333:I336" si="12">G333*D333/$M$5*100</f>
        <v>2.3062054807560977E-3</v>
      </c>
      <c r="J333">
        <f t="shared" ref="J333:J336" si="13">H333*D333/$M$5*100</f>
        <v>2.3062054807560977E-3</v>
      </c>
    </row>
    <row r="334" spans="1:10">
      <c r="A334" s="57" t="s">
        <v>350</v>
      </c>
      <c r="B334" s="57" t="s">
        <v>150</v>
      </c>
      <c r="C334" s="58">
        <v>128</v>
      </c>
      <c r="D334" s="58">
        <v>1024</v>
      </c>
      <c r="E334" s="58">
        <v>8724</v>
      </c>
      <c r="F334" s="57" t="s">
        <v>443</v>
      </c>
      <c r="G334" s="59">
        <v>6.9099999999999995E-2</v>
      </c>
      <c r="H334" s="60">
        <v>6.7599999999999993E-2</v>
      </c>
      <c r="I334">
        <f t="shared" si="12"/>
        <v>2.9286326254402771E-2</v>
      </c>
      <c r="J334">
        <f t="shared" si="13"/>
        <v>2.8650588347288383E-2</v>
      </c>
    </row>
    <row r="335" spans="1:10">
      <c r="A335" s="57" t="s">
        <v>207</v>
      </c>
      <c r="B335" s="57" t="s">
        <v>208</v>
      </c>
      <c r="C335" s="58">
        <v>1</v>
      </c>
      <c r="D335" s="58">
        <v>2</v>
      </c>
      <c r="E335" s="58">
        <v>26</v>
      </c>
      <c r="F335" s="57" t="s">
        <v>19</v>
      </c>
      <c r="G335" s="59">
        <v>0</v>
      </c>
      <c r="H335" s="60">
        <v>0</v>
      </c>
      <c r="I335">
        <f t="shared" si="12"/>
        <v>0</v>
      </c>
      <c r="J335">
        <f t="shared" si="13"/>
        <v>0</v>
      </c>
    </row>
    <row r="336" spans="1:10">
      <c r="A336" s="57" t="s">
        <v>379</v>
      </c>
      <c r="B336" s="57" t="s">
        <v>13</v>
      </c>
      <c r="C336" s="58">
        <v>10</v>
      </c>
      <c r="D336" s="58">
        <v>10</v>
      </c>
      <c r="E336" s="58">
        <v>69</v>
      </c>
      <c r="F336" s="57" t="s">
        <v>412</v>
      </c>
      <c r="G336" s="59">
        <v>0</v>
      </c>
      <c r="H336" s="60">
        <v>0</v>
      </c>
      <c r="I336">
        <f t="shared" si="12"/>
        <v>0</v>
      </c>
      <c r="J336">
        <f t="shared" si="13"/>
        <v>0</v>
      </c>
    </row>
  </sheetData>
  <mergeCells count="1">
    <mergeCell ref="A1:H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M334"/>
  <sheetViews>
    <sheetView workbookViewId="0">
      <selection activeCell="K5" sqref="K5"/>
    </sheetView>
  </sheetViews>
  <sheetFormatPr defaultRowHeight="15"/>
  <sheetData>
    <row r="1" spans="1:13" ht="15" customHeight="1">
      <c r="A1" s="67" t="s">
        <v>510</v>
      </c>
      <c r="B1" s="66"/>
      <c r="C1" s="66"/>
      <c r="D1" s="66"/>
      <c r="E1" s="66"/>
      <c r="F1" s="66"/>
      <c r="G1" s="66"/>
      <c r="H1" s="66"/>
    </row>
    <row r="2" spans="1:13">
      <c r="A2" s="66"/>
      <c r="B2" s="66"/>
      <c r="C2" s="66"/>
      <c r="D2" s="66"/>
      <c r="E2" s="66"/>
      <c r="F2" s="66"/>
      <c r="G2" s="66"/>
      <c r="H2" s="66"/>
    </row>
    <row r="3" spans="1:13">
      <c r="A3" s="66"/>
      <c r="B3" s="66"/>
      <c r="C3" s="66"/>
      <c r="D3" s="66"/>
      <c r="E3" s="66"/>
      <c r="F3" s="66"/>
      <c r="G3" s="66"/>
      <c r="H3" s="66"/>
    </row>
    <row r="4" spans="1:13">
      <c r="A4" s="54" t="s">
        <v>1</v>
      </c>
      <c r="B4" s="54" t="s">
        <v>2</v>
      </c>
      <c r="C4" s="54" t="s">
        <v>3</v>
      </c>
      <c r="D4" s="54" t="s">
        <v>4</v>
      </c>
      <c r="E4" s="54" t="s">
        <v>483</v>
      </c>
      <c r="F4" s="54" t="s">
        <v>6</v>
      </c>
      <c r="G4" s="55" t="s">
        <v>7</v>
      </c>
      <c r="H4" s="56" t="s">
        <v>8</v>
      </c>
      <c r="I4" s="37" t="s">
        <v>458</v>
      </c>
      <c r="J4" s="37" t="s">
        <v>459</v>
      </c>
      <c r="K4" t="s">
        <v>453</v>
      </c>
      <c r="L4" t="s">
        <v>454</v>
      </c>
      <c r="M4" t="s">
        <v>457</v>
      </c>
    </row>
    <row r="5" spans="1:13">
      <c r="A5" s="57" t="s">
        <v>236</v>
      </c>
      <c r="B5" s="57" t="s">
        <v>44</v>
      </c>
      <c r="C5" s="58">
        <v>136</v>
      </c>
      <c r="D5" s="58">
        <v>444</v>
      </c>
      <c r="E5" s="58">
        <v>5193</v>
      </c>
      <c r="F5" s="57" t="s">
        <v>45</v>
      </c>
      <c r="G5" s="59">
        <v>1</v>
      </c>
      <c r="H5" s="60">
        <v>1</v>
      </c>
      <c r="I5">
        <f>G5*D5/$M$5*100</f>
        <v>0.17666790015876235</v>
      </c>
      <c r="J5">
        <f>H5*D5/$M$5*100</f>
        <v>0.17666790015876235</v>
      </c>
      <c r="K5">
        <f>SUM(I5:I329)</f>
        <v>95.637101094624754</v>
      </c>
      <c r="L5">
        <f>SUM(J5:J329)</f>
        <v>94.736415153649347</v>
      </c>
      <c r="M5">
        <f>SUM(D5:D329)</f>
        <v>251319</v>
      </c>
    </row>
    <row r="6" spans="1:13">
      <c r="A6" s="57" t="s">
        <v>78</v>
      </c>
      <c r="B6" s="57" t="s">
        <v>32</v>
      </c>
      <c r="C6" s="58">
        <v>10</v>
      </c>
      <c r="D6" s="58">
        <v>40</v>
      </c>
      <c r="E6" s="58">
        <v>539</v>
      </c>
      <c r="F6" s="57" t="s">
        <v>409</v>
      </c>
      <c r="G6" s="59">
        <v>1</v>
      </c>
      <c r="H6" s="60">
        <v>1</v>
      </c>
      <c r="I6">
        <f t="shared" ref="I6:I69" si="0">G6*D6/$M$5*100</f>
        <v>1.5916027041329942E-2</v>
      </c>
      <c r="J6">
        <f t="shared" ref="J6:J69" si="1">H6*D6/$M$5*100</f>
        <v>1.5916027041329942E-2</v>
      </c>
    </row>
    <row r="7" spans="1:13">
      <c r="A7" s="57" t="s">
        <v>133</v>
      </c>
      <c r="B7" s="57" t="s">
        <v>32</v>
      </c>
      <c r="C7" s="58">
        <v>736</v>
      </c>
      <c r="D7" s="58">
        <v>4232</v>
      </c>
      <c r="E7" s="58">
        <v>33941</v>
      </c>
      <c r="F7" s="57" t="s">
        <v>409</v>
      </c>
      <c r="G7" s="59">
        <v>1</v>
      </c>
      <c r="H7" s="60">
        <v>1</v>
      </c>
      <c r="I7">
        <f t="shared" si="0"/>
        <v>1.683915660972708</v>
      </c>
      <c r="J7">
        <f t="shared" si="1"/>
        <v>1.683915660972708</v>
      </c>
    </row>
    <row r="8" spans="1:13">
      <c r="A8" s="57" t="s">
        <v>168</v>
      </c>
      <c r="B8" s="57" t="s">
        <v>32</v>
      </c>
      <c r="C8" s="58">
        <v>196</v>
      </c>
      <c r="D8" s="58">
        <v>784</v>
      </c>
      <c r="E8" s="58">
        <v>8663</v>
      </c>
      <c r="F8" s="57" t="s">
        <v>409</v>
      </c>
      <c r="G8" s="59">
        <v>1</v>
      </c>
      <c r="H8" s="60">
        <v>1</v>
      </c>
      <c r="I8">
        <f t="shared" si="0"/>
        <v>0.31195413001006689</v>
      </c>
      <c r="J8">
        <f t="shared" si="1"/>
        <v>0.31195413001006689</v>
      </c>
    </row>
    <row r="9" spans="1:13">
      <c r="A9" s="57" t="s">
        <v>173</v>
      </c>
      <c r="B9" s="57" t="s">
        <v>174</v>
      </c>
      <c r="C9" s="58">
        <v>10</v>
      </c>
      <c r="D9" s="58">
        <v>10</v>
      </c>
      <c r="E9" s="58">
        <v>36</v>
      </c>
      <c r="F9" s="57" t="s">
        <v>60</v>
      </c>
      <c r="G9" s="59">
        <v>1</v>
      </c>
      <c r="H9" s="60">
        <v>1</v>
      </c>
      <c r="I9">
        <f t="shared" si="0"/>
        <v>3.9790067603324855E-3</v>
      </c>
      <c r="J9">
        <f t="shared" si="1"/>
        <v>3.9790067603324855E-3</v>
      </c>
    </row>
    <row r="10" spans="1:13">
      <c r="A10" s="57" t="s">
        <v>48</v>
      </c>
      <c r="B10" s="57" t="s">
        <v>32</v>
      </c>
      <c r="C10" s="58">
        <v>2562</v>
      </c>
      <c r="D10" s="58">
        <v>13757</v>
      </c>
      <c r="E10" s="58">
        <v>107838</v>
      </c>
      <c r="F10" s="57" t="s">
        <v>409</v>
      </c>
      <c r="G10" s="59">
        <v>1</v>
      </c>
      <c r="H10" s="60">
        <v>1</v>
      </c>
      <c r="I10">
        <f t="shared" si="0"/>
        <v>5.4739196001894008</v>
      </c>
      <c r="J10">
        <f t="shared" si="1"/>
        <v>5.4739196001894008</v>
      </c>
    </row>
    <row r="11" spans="1:13">
      <c r="A11" s="57" t="s">
        <v>511</v>
      </c>
      <c r="B11" s="57" t="s">
        <v>16</v>
      </c>
      <c r="C11" s="58">
        <v>4</v>
      </c>
      <c r="D11" s="58">
        <v>24</v>
      </c>
      <c r="E11" s="58">
        <v>300</v>
      </c>
      <c r="F11" s="57" t="s">
        <v>495</v>
      </c>
      <c r="G11" s="59">
        <v>1</v>
      </c>
      <c r="H11" s="60">
        <v>1</v>
      </c>
      <c r="I11">
        <f t="shared" si="0"/>
        <v>9.5496162247979653E-3</v>
      </c>
      <c r="J11">
        <f t="shared" si="1"/>
        <v>9.5496162247979653E-3</v>
      </c>
    </row>
    <row r="12" spans="1:13">
      <c r="A12" s="57" t="s">
        <v>80</v>
      </c>
      <c r="B12" s="57" t="s">
        <v>16</v>
      </c>
      <c r="C12" s="58">
        <v>7</v>
      </c>
      <c r="D12" s="58">
        <v>14</v>
      </c>
      <c r="E12" s="58">
        <v>58</v>
      </c>
      <c r="F12" s="57" t="s">
        <v>495</v>
      </c>
      <c r="G12" s="59">
        <v>1</v>
      </c>
      <c r="H12" s="60">
        <v>1</v>
      </c>
      <c r="I12">
        <f t="shared" si="0"/>
        <v>5.5706094644654806E-3</v>
      </c>
      <c r="J12">
        <f t="shared" si="1"/>
        <v>5.5706094644654806E-3</v>
      </c>
    </row>
    <row r="13" spans="1:13">
      <c r="A13" s="57" t="s">
        <v>153</v>
      </c>
      <c r="B13" s="57" t="s">
        <v>154</v>
      </c>
      <c r="C13" s="58">
        <v>54</v>
      </c>
      <c r="D13" s="58">
        <v>230</v>
      </c>
      <c r="E13" s="58">
        <v>1937</v>
      </c>
      <c r="F13" s="57" t="s">
        <v>155</v>
      </c>
      <c r="G13" s="59">
        <v>1</v>
      </c>
      <c r="H13" s="60">
        <v>1</v>
      </c>
      <c r="I13">
        <f t="shared" si="0"/>
        <v>9.1517155487647175E-2</v>
      </c>
      <c r="J13">
        <f t="shared" si="1"/>
        <v>9.1517155487647175E-2</v>
      </c>
    </row>
    <row r="14" spans="1:13">
      <c r="A14" s="57" t="s">
        <v>231</v>
      </c>
      <c r="B14" s="57" t="s">
        <v>154</v>
      </c>
      <c r="C14" s="58">
        <v>20</v>
      </c>
      <c r="D14" s="58">
        <v>20</v>
      </c>
      <c r="E14" s="58">
        <v>144</v>
      </c>
      <c r="F14" s="57" t="s">
        <v>155</v>
      </c>
      <c r="G14" s="59">
        <v>1</v>
      </c>
      <c r="H14" s="60">
        <v>1</v>
      </c>
      <c r="I14">
        <f t="shared" si="0"/>
        <v>7.9580135206649711E-3</v>
      </c>
      <c r="J14">
        <f t="shared" si="1"/>
        <v>7.9580135206649711E-3</v>
      </c>
    </row>
    <row r="15" spans="1:13">
      <c r="A15" s="57" t="s">
        <v>251</v>
      </c>
      <c r="B15" s="57" t="s">
        <v>154</v>
      </c>
      <c r="C15" s="58">
        <v>120</v>
      </c>
      <c r="D15" s="58">
        <v>120</v>
      </c>
      <c r="E15" s="58">
        <v>926</v>
      </c>
      <c r="F15" s="57" t="s">
        <v>155</v>
      </c>
      <c r="G15" s="59">
        <v>1</v>
      </c>
      <c r="H15" s="60">
        <v>1</v>
      </c>
      <c r="I15">
        <f t="shared" si="0"/>
        <v>4.774808112398983E-2</v>
      </c>
      <c r="J15">
        <f t="shared" si="1"/>
        <v>4.774808112398983E-2</v>
      </c>
    </row>
    <row r="16" spans="1:13">
      <c r="A16" s="57" t="s">
        <v>79</v>
      </c>
      <c r="B16" s="57" t="s">
        <v>44</v>
      </c>
      <c r="C16" s="58">
        <v>1608</v>
      </c>
      <c r="D16" s="58">
        <v>7441</v>
      </c>
      <c r="E16" s="58">
        <v>62578</v>
      </c>
      <c r="F16" s="57" t="s">
        <v>45</v>
      </c>
      <c r="G16" s="59">
        <v>1</v>
      </c>
      <c r="H16" s="60">
        <v>1</v>
      </c>
      <c r="I16">
        <f t="shared" si="0"/>
        <v>2.9607789303634027</v>
      </c>
      <c r="J16">
        <f t="shared" si="1"/>
        <v>2.9607789303634027</v>
      </c>
    </row>
    <row r="17" spans="1:10">
      <c r="A17" s="57" t="s">
        <v>72</v>
      </c>
      <c r="B17" s="57" t="s">
        <v>16</v>
      </c>
      <c r="C17" s="58">
        <v>7</v>
      </c>
      <c r="D17" s="58">
        <v>14</v>
      </c>
      <c r="E17" s="58">
        <v>74</v>
      </c>
      <c r="F17" s="57" t="s">
        <v>495</v>
      </c>
      <c r="G17" s="59">
        <v>1</v>
      </c>
      <c r="H17" s="60">
        <v>1</v>
      </c>
      <c r="I17">
        <f t="shared" si="0"/>
        <v>5.5706094644654806E-3</v>
      </c>
      <c r="J17">
        <f t="shared" si="1"/>
        <v>5.5706094644654806E-3</v>
      </c>
    </row>
    <row r="18" spans="1:10">
      <c r="A18" s="57" t="s">
        <v>228</v>
      </c>
      <c r="B18" s="57" t="s">
        <v>154</v>
      </c>
      <c r="C18" s="58">
        <v>120</v>
      </c>
      <c r="D18" s="58">
        <v>120</v>
      </c>
      <c r="E18" s="58">
        <v>866</v>
      </c>
      <c r="F18" s="57" t="s">
        <v>155</v>
      </c>
      <c r="G18" s="59">
        <v>1</v>
      </c>
      <c r="H18" s="60">
        <v>1</v>
      </c>
      <c r="I18">
        <f t="shared" si="0"/>
        <v>4.774808112398983E-2</v>
      </c>
      <c r="J18">
        <f t="shared" si="1"/>
        <v>4.774808112398983E-2</v>
      </c>
    </row>
    <row r="19" spans="1:10">
      <c r="A19" s="57" t="s">
        <v>158</v>
      </c>
      <c r="B19" s="57" t="s">
        <v>154</v>
      </c>
      <c r="C19" s="58">
        <v>120</v>
      </c>
      <c r="D19" s="58">
        <v>120</v>
      </c>
      <c r="E19" s="58">
        <v>866</v>
      </c>
      <c r="F19" s="57" t="s">
        <v>155</v>
      </c>
      <c r="G19" s="59">
        <v>1</v>
      </c>
      <c r="H19" s="60">
        <v>1</v>
      </c>
      <c r="I19">
        <f t="shared" si="0"/>
        <v>4.774808112398983E-2</v>
      </c>
      <c r="J19">
        <f t="shared" si="1"/>
        <v>4.774808112398983E-2</v>
      </c>
    </row>
    <row r="20" spans="1:10">
      <c r="A20" s="57" t="s">
        <v>201</v>
      </c>
      <c r="B20" s="57" t="s">
        <v>154</v>
      </c>
      <c r="C20" s="58">
        <v>326</v>
      </c>
      <c r="D20" s="58">
        <v>626</v>
      </c>
      <c r="E20" s="58">
        <v>4536</v>
      </c>
      <c r="F20" s="57" t="s">
        <v>155</v>
      </c>
      <c r="G20" s="59">
        <v>1</v>
      </c>
      <c r="H20" s="60">
        <v>1</v>
      </c>
      <c r="I20">
        <f t="shared" si="0"/>
        <v>0.2490858231968136</v>
      </c>
      <c r="J20">
        <f t="shared" si="1"/>
        <v>0.2490858231968136</v>
      </c>
    </row>
    <row r="21" spans="1:10">
      <c r="A21" s="57" t="s">
        <v>119</v>
      </c>
      <c r="B21" s="57" t="s">
        <v>89</v>
      </c>
      <c r="C21" s="58">
        <v>26</v>
      </c>
      <c r="D21" s="58">
        <v>144</v>
      </c>
      <c r="E21" s="58">
        <v>1855</v>
      </c>
      <c r="F21" s="57" t="s">
        <v>90</v>
      </c>
      <c r="G21" s="59">
        <v>1</v>
      </c>
      <c r="H21" s="60">
        <v>1</v>
      </c>
      <c r="I21">
        <f t="shared" si="0"/>
        <v>5.7297697348787799E-2</v>
      </c>
      <c r="J21">
        <f t="shared" si="1"/>
        <v>5.7297697348787799E-2</v>
      </c>
    </row>
    <row r="22" spans="1:10">
      <c r="A22" s="57" t="s">
        <v>43</v>
      </c>
      <c r="B22" s="57" t="s">
        <v>44</v>
      </c>
      <c r="C22" s="58">
        <v>1614</v>
      </c>
      <c r="D22" s="58">
        <v>9068</v>
      </c>
      <c r="E22" s="58">
        <v>77985</v>
      </c>
      <c r="F22" s="57" t="s">
        <v>45</v>
      </c>
      <c r="G22" s="59">
        <v>1</v>
      </c>
      <c r="H22" s="60">
        <v>1</v>
      </c>
      <c r="I22">
        <f t="shared" si="0"/>
        <v>3.6081633302694982</v>
      </c>
      <c r="J22">
        <f t="shared" si="1"/>
        <v>3.6081633302694982</v>
      </c>
    </row>
    <row r="23" spans="1:10">
      <c r="A23" s="57" t="s">
        <v>323</v>
      </c>
      <c r="B23" s="57" t="s">
        <v>44</v>
      </c>
      <c r="C23" s="58">
        <v>451</v>
      </c>
      <c r="D23" s="58">
        <v>2534</v>
      </c>
      <c r="E23" s="58">
        <v>21792</v>
      </c>
      <c r="F23" s="57" t="s">
        <v>45</v>
      </c>
      <c r="G23" s="59">
        <v>1</v>
      </c>
      <c r="H23" s="60">
        <v>1</v>
      </c>
      <c r="I23">
        <f t="shared" si="0"/>
        <v>1.0082803130682518</v>
      </c>
      <c r="J23">
        <f t="shared" si="1"/>
        <v>1.0082803130682518</v>
      </c>
    </row>
    <row r="24" spans="1:10">
      <c r="A24" s="57" t="s">
        <v>289</v>
      </c>
      <c r="B24" s="57" t="s">
        <v>44</v>
      </c>
      <c r="C24" s="58">
        <v>288</v>
      </c>
      <c r="D24" s="58">
        <v>1498</v>
      </c>
      <c r="E24" s="58">
        <v>13482</v>
      </c>
      <c r="F24" s="57" t="s">
        <v>45</v>
      </c>
      <c r="G24" s="59">
        <v>1</v>
      </c>
      <c r="H24" s="60">
        <v>1</v>
      </c>
      <c r="I24">
        <f t="shared" si="0"/>
        <v>0.59605521269780637</v>
      </c>
      <c r="J24">
        <f t="shared" si="1"/>
        <v>0.59605521269780637</v>
      </c>
    </row>
    <row r="25" spans="1:10">
      <c r="A25" s="57" t="s">
        <v>303</v>
      </c>
      <c r="B25" s="57" t="s">
        <v>44</v>
      </c>
      <c r="C25" s="58">
        <v>240</v>
      </c>
      <c r="D25" s="58">
        <v>866</v>
      </c>
      <c r="E25" s="58">
        <v>7617</v>
      </c>
      <c r="F25" s="57" t="s">
        <v>45</v>
      </c>
      <c r="G25" s="59">
        <v>1</v>
      </c>
      <c r="H25" s="60">
        <v>1</v>
      </c>
      <c r="I25">
        <f t="shared" si="0"/>
        <v>0.34458198544479329</v>
      </c>
      <c r="J25">
        <f t="shared" si="1"/>
        <v>0.34458198544479329</v>
      </c>
    </row>
    <row r="26" spans="1:10">
      <c r="A26" s="57" t="s">
        <v>187</v>
      </c>
      <c r="B26" s="57" t="s">
        <v>44</v>
      </c>
      <c r="C26" s="58">
        <v>88</v>
      </c>
      <c r="D26" s="58">
        <v>344</v>
      </c>
      <c r="E26" s="58">
        <v>3618</v>
      </c>
      <c r="F26" s="57" t="s">
        <v>45</v>
      </c>
      <c r="G26" s="59">
        <v>1</v>
      </c>
      <c r="H26" s="60">
        <v>1</v>
      </c>
      <c r="I26">
        <f t="shared" si="0"/>
        <v>0.13687783255543751</v>
      </c>
      <c r="J26">
        <f t="shared" si="1"/>
        <v>0.13687783255543751</v>
      </c>
    </row>
    <row r="27" spans="1:10">
      <c r="A27" s="57" t="s">
        <v>159</v>
      </c>
      <c r="B27" s="57" t="s">
        <v>16</v>
      </c>
      <c r="C27" s="58">
        <v>240</v>
      </c>
      <c r="D27" s="58">
        <v>1048</v>
      </c>
      <c r="E27" s="58">
        <v>12283</v>
      </c>
      <c r="F27" s="57" t="s">
        <v>495</v>
      </c>
      <c r="G27" s="59">
        <v>1</v>
      </c>
      <c r="H27" s="60">
        <v>1</v>
      </c>
      <c r="I27">
        <f t="shared" si="0"/>
        <v>0.41699990848284452</v>
      </c>
      <c r="J27">
        <f t="shared" si="1"/>
        <v>0.41699990848284452</v>
      </c>
    </row>
    <row r="28" spans="1:10">
      <c r="A28" s="57" t="s">
        <v>371</v>
      </c>
      <c r="B28" s="57" t="s">
        <v>16</v>
      </c>
      <c r="C28" s="58">
        <v>44</v>
      </c>
      <c r="D28" s="58">
        <v>164</v>
      </c>
      <c r="E28" s="58">
        <v>1576</v>
      </c>
      <c r="F28" s="57" t="s">
        <v>495</v>
      </c>
      <c r="G28" s="59">
        <v>1</v>
      </c>
      <c r="H28" s="60">
        <v>1</v>
      </c>
      <c r="I28">
        <f t="shared" si="0"/>
        <v>6.5255710869452768E-2</v>
      </c>
      <c r="J28">
        <f t="shared" si="1"/>
        <v>6.5255710869452768E-2</v>
      </c>
    </row>
    <row r="29" spans="1:10">
      <c r="A29" s="57" t="s">
        <v>64</v>
      </c>
      <c r="B29" s="57" t="s">
        <v>16</v>
      </c>
      <c r="C29" s="58">
        <v>20</v>
      </c>
      <c r="D29" s="58">
        <v>120</v>
      </c>
      <c r="E29" s="58">
        <v>1428</v>
      </c>
      <c r="F29" s="57" t="s">
        <v>495</v>
      </c>
      <c r="G29" s="59">
        <v>1</v>
      </c>
      <c r="H29" s="60">
        <v>1</v>
      </c>
      <c r="I29">
        <f t="shared" si="0"/>
        <v>4.774808112398983E-2</v>
      </c>
      <c r="J29">
        <f t="shared" si="1"/>
        <v>4.774808112398983E-2</v>
      </c>
    </row>
    <row r="30" spans="1:10">
      <c r="A30" s="57" t="s">
        <v>96</v>
      </c>
      <c r="B30" s="57" t="s">
        <v>16</v>
      </c>
      <c r="C30" s="58">
        <v>104</v>
      </c>
      <c r="D30" s="58">
        <v>416</v>
      </c>
      <c r="E30" s="58">
        <v>3257</v>
      </c>
      <c r="F30" s="57" t="s">
        <v>495</v>
      </c>
      <c r="G30" s="59">
        <v>1</v>
      </c>
      <c r="H30" s="60">
        <v>1</v>
      </c>
      <c r="I30">
        <f t="shared" si="0"/>
        <v>0.16552668122983141</v>
      </c>
      <c r="J30">
        <f t="shared" si="1"/>
        <v>0.16552668122983141</v>
      </c>
    </row>
    <row r="31" spans="1:10">
      <c r="A31" s="57" t="s">
        <v>27</v>
      </c>
      <c r="B31" s="57" t="s">
        <v>13</v>
      </c>
      <c r="C31" s="58">
        <v>1</v>
      </c>
      <c r="D31" s="58">
        <v>1</v>
      </c>
      <c r="E31" s="58">
        <v>-1</v>
      </c>
      <c r="F31" s="57" t="s">
        <v>412</v>
      </c>
      <c r="G31" s="59">
        <v>1</v>
      </c>
      <c r="H31" s="60">
        <v>1</v>
      </c>
      <c r="I31">
        <f t="shared" si="0"/>
        <v>3.9790067603324861E-4</v>
      </c>
      <c r="J31">
        <f t="shared" si="1"/>
        <v>3.9790067603324861E-4</v>
      </c>
    </row>
    <row r="32" spans="1:10">
      <c r="A32" s="57" t="s">
        <v>58</v>
      </c>
      <c r="B32" s="57" t="s">
        <v>59</v>
      </c>
      <c r="C32" s="58">
        <v>1467</v>
      </c>
      <c r="D32" s="58">
        <v>1467</v>
      </c>
      <c r="E32" s="58">
        <v>9021</v>
      </c>
      <c r="F32" s="57" t="s">
        <v>60</v>
      </c>
      <c r="G32" s="59">
        <v>1</v>
      </c>
      <c r="H32" s="60">
        <v>1</v>
      </c>
      <c r="I32">
        <f t="shared" si="0"/>
        <v>0.58372029174077567</v>
      </c>
      <c r="J32">
        <f t="shared" si="1"/>
        <v>0.58372029174077567</v>
      </c>
    </row>
    <row r="33" spans="1:10">
      <c r="A33" s="57" t="s">
        <v>214</v>
      </c>
      <c r="B33" s="57" t="s">
        <v>100</v>
      </c>
      <c r="C33" s="58">
        <v>114</v>
      </c>
      <c r="D33" s="58">
        <v>456</v>
      </c>
      <c r="E33" s="58">
        <v>5510</v>
      </c>
      <c r="F33" s="57" t="s">
        <v>101</v>
      </c>
      <c r="G33" s="59">
        <v>1</v>
      </c>
      <c r="H33" s="60">
        <v>1</v>
      </c>
      <c r="I33">
        <f t="shared" si="0"/>
        <v>0.18144270827116135</v>
      </c>
      <c r="J33">
        <f t="shared" si="1"/>
        <v>0.18144270827116135</v>
      </c>
    </row>
    <row r="34" spans="1:10">
      <c r="A34" s="57" t="s">
        <v>50</v>
      </c>
      <c r="B34" s="57" t="s">
        <v>51</v>
      </c>
      <c r="C34" s="58">
        <v>14</v>
      </c>
      <c r="D34" s="58">
        <v>34</v>
      </c>
      <c r="E34" s="58">
        <v>-1</v>
      </c>
      <c r="F34" s="57" t="s">
        <v>414</v>
      </c>
      <c r="G34" s="59">
        <v>1</v>
      </c>
      <c r="H34" s="60">
        <v>1</v>
      </c>
      <c r="I34">
        <f t="shared" si="0"/>
        <v>1.3528622985130453E-2</v>
      </c>
      <c r="J34">
        <f t="shared" si="1"/>
        <v>1.3528622985130453E-2</v>
      </c>
    </row>
    <row r="35" spans="1:10">
      <c r="A35" s="57" t="s">
        <v>157</v>
      </c>
      <c r="B35" s="57" t="s">
        <v>18</v>
      </c>
      <c r="C35" s="58">
        <v>288</v>
      </c>
      <c r="D35" s="58">
        <v>1152</v>
      </c>
      <c r="E35" s="58">
        <v>16531</v>
      </c>
      <c r="F35" s="57" t="s">
        <v>19</v>
      </c>
      <c r="G35" s="59">
        <v>1</v>
      </c>
      <c r="H35" s="60">
        <v>1</v>
      </c>
      <c r="I35">
        <f t="shared" si="0"/>
        <v>0.45838157879030239</v>
      </c>
      <c r="J35">
        <f t="shared" si="1"/>
        <v>0.45838157879030239</v>
      </c>
    </row>
    <row r="36" spans="1:10">
      <c r="A36" s="57" t="s">
        <v>53</v>
      </c>
      <c r="B36" s="57" t="s">
        <v>54</v>
      </c>
      <c r="C36" s="58">
        <v>64</v>
      </c>
      <c r="D36" s="58">
        <v>128</v>
      </c>
      <c r="E36" s="58">
        <v>870</v>
      </c>
      <c r="F36" s="57" t="s">
        <v>415</v>
      </c>
      <c r="G36" s="59">
        <v>1</v>
      </c>
      <c r="H36" s="60">
        <v>1</v>
      </c>
      <c r="I36">
        <f t="shared" si="0"/>
        <v>5.0931286532255822E-2</v>
      </c>
      <c r="J36">
        <f t="shared" si="1"/>
        <v>5.0931286532255822E-2</v>
      </c>
    </row>
    <row r="37" spans="1:10">
      <c r="A37" s="57" t="s">
        <v>184</v>
      </c>
      <c r="B37" s="57" t="s">
        <v>100</v>
      </c>
      <c r="C37" s="58">
        <v>460</v>
      </c>
      <c r="D37" s="58">
        <v>1200</v>
      </c>
      <c r="E37" s="58">
        <v>13381</v>
      </c>
      <c r="F37" s="57" t="s">
        <v>101</v>
      </c>
      <c r="G37" s="59">
        <v>1</v>
      </c>
      <c r="H37" s="60">
        <v>1</v>
      </c>
      <c r="I37">
        <f t="shared" si="0"/>
        <v>0.47748081123989827</v>
      </c>
      <c r="J37">
        <f t="shared" si="1"/>
        <v>0.47748081123989827</v>
      </c>
    </row>
    <row r="38" spans="1:10">
      <c r="A38" s="57" t="s">
        <v>167</v>
      </c>
      <c r="B38" s="57" t="s">
        <v>89</v>
      </c>
      <c r="C38" s="58">
        <v>4</v>
      </c>
      <c r="D38" s="58">
        <v>8</v>
      </c>
      <c r="E38" s="58">
        <v>49</v>
      </c>
      <c r="F38" s="57" t="s">
        <v>90</v>
      </c>
      <c r="G38" s="59">
        <v>1</v>
      </c>
      <c r="H38" s="60">
        <v>1</v>
      </c>
      <c r="I38">
        <f t="shared" si="0"/>
        <v>3.1832054082659889E-3</v>
      </c>
      <c r="J38">
        <f t="shared" si="1"/>
        <v>3.1832054082659889E-3</v>
      </c>
    </row>
    <row r="39" spans="1:10">
      <c r="A39" s="57" t="s">
        <v>311</v>
      </c>
      <c r="B39" s="57" t="s">
        <v>13</v>
      </c>
      <c r="C39" s="58">
        <v>69</v>
      </c>
      <c r="D39" s="58">
        <v>273</v>
      </c>
      <c r="E39" s="58">
        <v>1904</v>
      </c>
      <c r="F39" s="57" t="s">
        <v>412</v>
      </c>
      <c r="G39" s="59">
        <v>1</v>
      </c>
      <c r="H39" s="60">
        <v>1</v>
      </c>
      <c r="I39">
        <f t="shared" si="0"/>
        <v>0.10862688455707686</v>
      </c>
      <c r="J39">
        <f t="shared" si="1"/>
        <v>0.10862688455707686</v>
      </c>
    </row>
    <row r="40" spans="1:10">
      <c r="A40" s="57" t="s">
        <v>139</v>
      </c>
      <c r="B40" s="57" t="s">
        <v>32</v>
      </c>
      <c r="C40" s="58">
        <v>1</v>
      </c>
      <c r="D40" s="58">
        <v>1</v>
      </c>
      <c r="E40" s="58">
        <v>-1</v>
      </c>
      <c r="F40" s="57" t="s">
        <v>409</v>
      </c>
      <c r="G40" s="59">
        <v>1</v>
      </c>
      <c r="H40" s="60">
        <v>1</v>
      </c>
      <c r="I40">
        <f t="shared" si="0"/>
        <v>3.9790067603324861E-4</v>
      </c>
      <c r="J40">
        <f t="shared" si="1"/>
        <v>3.9790067603324861E-4</v>
      </c>
    </row>
    <row r="41" spans="1:10">
      <c r="A41" s="57" t="s">
        <v>385</v>
      </c>
      <c r="B41" s="57" t="s">
        <v>36</v>
      </c>
      <c r="C41" s="58">
        <v>1</v>
      </c>
      <c r="D41" s="58">
        <v>1</v>
      </c>
      <c r="E41" s="58">
        <v>-1</v>
      </c>
      <c r="F41" s="57" t="s">
        <v>444</v>
      </c>
      <c r="G41" s="59">
        <v>1</v>
      </c>
      <c r="H41" s="60">
        <v>1</v>
      </c>
      <c r="I41">
        <f t="shared" si="0"/>
        <v>3.9790067603324861E-4</v>
      </c>
      <c r="J41">
        <f t="shared" si="1"/>
        <v>3.9790067603324861E-4</v>
      </c>
    </row>
    <row r="42" spans="1:10">
      <c r="A42" s="57" t="s">
        <v>67</v>
      </c>
      <c r="B42" s="57" t="s">
        <v>10</v>
      </c>
      <c r="C42" s="58">
        <v>396</v>
      </c>
      <c r="D42" s="58">
        <v>1418</v>
      </c>
      <c r="E42" s="58">
        <v>11697</v>
      </c>
      <c r="F42" s="57" t="s">
        <v>11</v>
      </c>
      <c r="G42" s="59">
        <v>1</v>
      </c>
      <c r="H42" s="60">
        <v>1</v>
      </c>
      <c r="I42">
        <f t="shared" si="0"/>
        <v>0.56422315861514649</v>
      </c>
      <c r="J42">
        <f t="shared" si="1"/>
        <v>0.56422315861514649</v>
      </c>
    </row>
    <row r="43" spans="1:10">
      <c r="A43" s="57" t="s">
        <v>259</v>
      </c>
      <c r="B43" s="57" t="s">
        <v>70</v>
      </c>
      <c r="C43" s="58">
        <v>1</v>
      </c>
      <c r="D43" s="58">
        <v>1</v>
      </c>
      <c r="E43" s="58">
        <v>4</v>
      </c>
      <c r="F43" s="57" t="s">
        <v>500</v>
      </c>
      <c r="G43" s="59">
        <v>1</v>
      </c>
      <c r="H43" s="60">
        <v>1</v>
      </c>
      <c r="I43">
        <f t="shared" si="0"/>
        <v>3.9790067603324861E-4</v>
      </c>
      <c r="J43">
        <f t="shared" si="1"/>
        <v>3.9790067603324861E-4</v>
      </c>
    </row>
    <row r="44" spans="1:10">
      <c r="A44" s="57" t="s">
        <v>69</v>
      </c>
      <c r="B44" s="57" t="s">
        <v>70</v>
      </c>
      <c r="C44" s="58">
        <v>2</v>
      </c>
      <c r="D44" s="58">
        <v>2</v>
      </c>
      <c r="E44" s="58">
        <v>8</v>
      </c>
      <c r="F44" s="57" t="s">
        <v>500</v>
      </c>
      <c r="G44" s="59">
        <v>1</v>
      </c>
      <c r="H44" s="60">
        <v>1</v>
      </c>
      <c r="I44">
        <f t="shared" si="0"/>
        <v>7.9580135206649722E-4</v>
      </c>
      <c r="J44">
        <f t="shared" si="1"/>
        <v>7.9580135206649722E-4</v>
      </c>
    </row>
    <row r="45" spans="1:10">
      <c r="A45" s="57" t="s">
        <v>252</v>
      </c>
      <c r="B45" s="57" t="s">
        <v>13</v>
      </c>
      <c r="C45" s="58">
        <v>720</v>
      </c>
      <c r="D45" s="58">
        <v>3184</v>
      </c>
      <c r="E45" s="58">
        <v>34568</v>
      </c>
      <c r="F45" s="57" t="s">
        <v>412</v>
      </c>
      <c r="G45" s="59">
        <v>1</v>
      </c>
      <c r="H45" s="60">
        <v>1</v>
      </c>
      <c r="I45">
        <f t="shared" si="0"/>
        <v>1.2669157524898635</v>
      </c>
      <c r="J45">
        <f t="shared" si="1"/>
        <v>1.2669157524898635</v>
      </c>
    </row>
    <row r="46" spans="1:10">
      <c r="A46" s="57" t="s">
        <v>193</v>
      </c>
      <c r="B46" s="57" t="s">
        <v>16</v>
      </c>
      <c r="C46" s="58">
        <v>56</v>
      </c>
      <c r="D46" s="58">
        <v>224</v>
      </c>
      <c r="E46" s="58">
        <v>1631</v>
      </c>
      <c r="F46" s="57" t="s">
        <v>495</v>
      </c>
      <c r="G46" s="59">
        <v>0.99990000000000001</v>
      </c>
      <c r="H46" s="60">
        <v>0.99990000000000001</v>
      </c>
      <c r="I46">
        <f t="shared" si="0"/>
        <v>8.912083845630453E-2</v>
      </c>
      <c r="J46">
        <f t="shared" si="1"/>
        <v>8.912083845630453E-2</v>
      </c>
    </row>
    <row r="47" spans="1:10">
      <c r="A47" s="57" t="s">
        <v>295</v>
      </c>
      <c r="B47" s="57" t="s">
        <v>292</v>
      </c>
      <c r="C47" s="58">
        <v>1</v>
      </c>
      <c r="D47" s="58">
        <v>1</v>
      </c>
      <c r="E47" s="58">
        <v>-1</v>
      </c>
      <c r="F47" s="57" t="s">
        <v>60</v>
      </c>
      <c r="G47" s="59">
        <v>0.99919999999999998</v>
      </c>
      <c r="H47" s="60">
        <v>0.99919999999999998</v>
      </c>
      <c r="I47">
        <f t="shared" si="0"/>
        <v>3.9758235549242196E-4</v>
      </c>
      <c r="J47">
        <f t="shared" si="1"/>
        <v>3.9758235549242196E-4</v>
      </c>
    </row>
    <row r="48" spans="1:10">
      <c r="A48" s="57" t="s">
        <v>305</v>
      </c>
      <c r="B48" s="57" t="s">
        <v>18</v>
      </c>
      <c r="C48" s="58">
        <v>57</v>
      </c>
      <c r="D48" s="58">
        <v>456</v>
      </c>
      <c r="E48" s="58">
        <v>6598</v>
      </c>
      <c r="F48" s="57" t="s">
        <v>19</v>
      </c>
      <c r="G48" s="59">
        <v>0.99909999999999999</v>
      </c>
      <c r="H48" s="60">
        <v>0.99909999999999999</v>
      </c>
      <c r="I48">
        <f t="shared" si="0"/>
        <v>0.18127940983371732</v>
      </c>
      <c r="J48">
        <f t="shared" si="1"/>
        <v>0.18127940983371732</v>
      </c>
    </row>
    <row r="49" spans="1:10">
      <c r="A49" s="57" t="s">
        <v>364</v>
      </c>
      <c r="B49" s="57" t="s">
        <v>154</v>
      </c>
      <c r="C49" s="58">
        <v>120</v>
      </c>
      <c r="D49" s="58">
        <v>120</v>
      </c>
      <c r="E49" s="58">
        <v>866</v>
      </c>
      <c r="F49" s="57" t="s">
        <v>155</v>
      </c>
      <c r="G49" s="59">
        <v>1</v>
      </c>
      <c r="H49" s="60">
        <v>0.99909999999999999</v>
      </c>
      <c r="I49">
        <f t="shared" si="0"/>
        <v>4.774808112398983E-2</v>
      </c>
      <c r="J49">
        <f t="shared" si="1"/>
        <v>4.7705107850978236E-2</v>
      </c>
    </row>
    <row r="50" spans="1:10">
      <c r="A50" s="57" t="s">
        <v>61</v>
      </c>
      <c r="B50" s="57" t="s">
        <v>13</v>
      </c>
      <c r="C50" s="58">
        <v>316</v>
      </c>
      <c r="D50" s="58">
        <v>944</v>
      </c>
      <c r="E50" s="58">
        <v>11064</v>
      </c>
      <c r="F50" s="57" t="s">
        <v>412</v>
      </c>
      <c r="G50" s="59">
        <v>0.999</v>
      </c>
      <c r="H50" s="60">
        <v>0.999</v>
      </c>
      <c r="I50">
        <f t="shared" si="0"/>
        <v>0.37524261993721125</v>
      </c>
      <c r="J50">
        <f t="shared" si="1"/>
        <v>0.37524261993721125</v>
      </c>
    </row>
    <row r="51" spans="1:10">
      <c r="A51" s="57" t="s">
        <v>71</v>
      </c>
      <c r="B51" s="57" t="s">
        <v>32</v>
      </c>
      <c r="C51" s="58">
        <v>1</v>
      </c>
      <c r="D51" s="58">
        <v>1</v>
      </c>
      <c r="E51" s="58">
        <v>-1</v>
      </c>
      <c r="F51" s="57" t="s">
        <v>409</v>
      </c>
      <c r="G51" s="59">
        <v>0.99890000000000001</v>
      </c>
      <c r="H51" s="60">
        <v>0.99890000000000001</v>
      </c>
      <c r="I51">
        <f t="shared" si="0"/>
        <v>3.9746298528961206E-4</v>
      </c>
      <c r="J51">
        <f t="shared" si="1"/>
        <v>3.9746298528961206E-4</v>
      </c>
    </row>
    <row r="52" spans="1:10">
      <c r="A52" s="57" t="s">
        <v>312</v>
      </c>
      <c r="B52" s="57" t="s">
        <v>54</v>
      </c>
      <c r="C52" s="58">
        <v>448</v>
      </c>
      <c r="D52" s="58">
        <v>5376</v>
      </c>
      <c r="E52" s="58">
        <v>45320</v>
      </c>
      <c r="F52" s="57" t="s">
        <v>415</v>
      </c>
      <c r="G52" s="59">
        <v>0.99880000000000002</v>
      </c>
      <c r="H52" s="60">
        <v>0.99880000000000002</v>
      </c>
      <c r="I52">
        <f t="shared" si="0"/>
        <v>2.1365470975135188</v>
      </c>
      <c r="J52">
        <f t="shared" si="1"/>
        <v>2.1365470975135188</v>
      </c>
    </row>
    <row r="53" spans="1:10">
      <c r="A53" s="57" t="s">
        <v>399</v>
      </c>
      <c r="B53" s="57" t="s">
        <v>400</v>
      </c>
      <c r="C53" s="58">
        <v>5476</v>
      </c>
      <c r="D53" s="58">
        <v>5476</v>
      </c>
      <c r="E53" s="58">
        <v>51032</v>
      </c>
      <c r="F53" s="57" t="s">
        <v>60</v>
      </c>
      <c r="G53" s="59">
        <v>0.99870000000000003</v>
      </c>
      <c r="H53" s="60">
        <v>0.99870000000000003</v>
      </c>
      <c r="I53">
        <f t="shared" si="0"/>
        <v>2.1760715266255235</v>
      </c>
      <c r="J53">
        <f t="shared" si="1"/>
        <v>2.1760715266255235</v>
      </c>
    </row>
    <row r="54" spans="1:10">
      <c r="A54" s="57" t="s">
        <v>182</v>
      </c>
      <c r="B54" s="57" t="s">
        <v>10</v>
      </c>
      <c r="C54" s="58">
        <v>4</v>
      </c>
      <c r="D54" s="58">
        <v>32</v>
      </c>
      <c r="E54" s="58">
        <v>640</v>
      </c>
      <c r="F54" s="57" t="s">
        <v>11</v>
      </c>
      <c r="G54" s="59">
        <v>0.99870000000000003</v>
      </c>
      <c r="H54" s="60">
        <v>0.99870000000000003</v>
      </c>
      <c r="I54">
        <f t="shared" si="0"/>
        <v>1.271626896494097E-2</v>
      </c>
      <c r="J54">
        <f t="shared" si="1"/>
        <v>1.271626896494097E-2</v>
      </c>
    </row>
    <row r="55" spans="1:10">
      <c r="A55" s="57" t="s">
        <v>15</v>
      </c>
      <c r="B55" s="57" t="s">
        <v>16</v>
      </c>
      <c r="C55" s="58">
        <v>1</v>
      </c>
      <c r="D55" s="58">
        <v>1</v>
      </c>
      <c r="E55" s="58">
        <v>-1</v>
      </c>
      <c r="F55" s="57" t="s">
        <v>495</v>
      </c>
      <c r="G55" s="59">
        <v>0.99870000000000003</v>
      </c>
      <c r="H55" s="60">
        <v>0.99870000000000003</v>
      </c>
      <c r="I55">
        <f t="shared" si="0"/>
        <v>3.9738340515440532E-4</v>
      </c>
      <c r="J55">
        <f t="shared" si="1"/>
        <v>3.9738340515440532E-4</v>
      </c>
    </row>
    <row r="56" spans="1:10">
      <c r="A56" s="57" t="s">
        <v>306</v>
      </c>
      <c r="B56" s="57" t="s">
        <v>154</v>
      </c>
      <c r="C56" s="58">
        <v>5</v>
      </c>
      <c r="D56" s="58">
        <v>10</v>
      </c>
      <c r="E56" s="58">
        <v>96</v>
      </c>
      <c r="F56" s="57" t="s">
        <v>155</v>
      </c>
      <c r="G56" s="59">
        <v>0.99870000000000003</v>
      </c>
      <c r="H56" s="60">
        <v>0.99870000000000003</v>
      </c>
      <c r="I56">
        <f t="shared" si="0"/>
        <v>3.9738340515440536E-3</v>
      </c>
      <c r="J56">
        <f t="shared" si="1"/>
        <v>3.9738340515440536E-3</v>
      </c>
    </row>
    <row r="57" spans="1:10">
      <c r="A57" s="57" t="s">
        <v>309</v>
      </c>
      <c r="B57" s="57" t="s">
        <v>32</v>
      </c>
      <c r="C57" s="58">
        <v>64</v>
      </c>
      <c r="D57" s="58">
        <v>256</v>
      </c>
      <c r="E57" s="58">
        <v>2496</v>
      </c>
      <c r="F57" s="57" t="s">
        <v>409</v>
      </c>
      <c r="G57" s="59">
        <v>0.99860000000000004</v>
      </c>
      <c r="H57" s="60">
        <v>0.99860000000000004</v>
      </c>
      <c r="I57">
        <f t="shared" si="0"/>
        <v>0.10171996546222133</v>
      </c>
      <c r="J57">
        <f t="shared" si="1"/>
        <v>0.10171996546222133</v>
      </c>
    </row>
    <row r="58" spans="1:10">
      <c r="A58" s="57" t="s">
        <v>103</v>
      </c>
      <c r="B58" s="57" t="s">
        <v>29</v>
      </c>
      <c r="C58" s="58">
        <v>289</v>
      </c>
      <c r="D58" s="58">
        <v>973</v>
      </c>
      <c r="E58" s="58">
        <v>11046</v>
      </c>
      <c r="F58" s="57" t="s">
        <v>30</v>
      </c>
      <c r="G58" s="59">
        <v>0.99860000000000004</v>
      </c>
      <c r="H58" s="60">
        <v>0.99860000000000004</v>
      </c>
      <c r="I58">
        <f t="shared" si="0"/>
        <v>0.38661533747945842</v>
      </c>
      <c r="J58">
        <f t="shared" si="1"/>
        <v>0.38661533747945842</v>
      </c>
    </row>
    <row r="59" spans="1:10">
      <c r="A59" s="57" t="s">
        <v>124</v>
      </c>
      <c r="B59" s="57" t="s">
        <v>29</v>
      </c>
      <c r="C59" s="58">
        <v>516</v>
      </c>
      <c r="D59" s="58">
        <v>2064</v>
      </c>
      <c r="E59" s="58">
        <v>17131</v>
      </c>
      <c r="F59" s="57" t="s">
        <v>30</v>
      </c>
      <c r="G59" s="59">
        <v>0.99860000000000004</v>
      </c>
      <c r="H59" s="60">
        <v>0.99860000000000004</v>
      </c>
      <c r="I59">
        <f t="shared" si="0"/>
        <v>0.82011722153915945</v>
      </c>
      <c r="J59">
        <f t="shared" si="1"/>
        <v>0.82011722153915945</v>
      </c>
    </row>
    <row r="60" spans="1:10">
      <c r="A60" s="57" t="s">
        <v>127</v>
      </c>
      <c r="B60" s="57" t="s">
        <v>70</v>
      </c>
      <c r="C60" s="58">
        <v>1</v>
      </c>
      <c r="D60" s="58">
        <v>1</v>
      </c>
      <c r="E60" s="58">
        <v>4</v>
      </c>
      <c r="F60" s="57" t="s">
        <v>500</v>
      </c>
      <c r="G60" s="59">
        <v>0.99860000000000004</v>
      </c>
      <c r="H60" s="60">
        <v>0.99860000000000004</v>
      </c>
      <c r="I60">
        <f t="shared" si="0"/>
        <v>3.9734361508680206E-4</v>
      </c>
      <c r="J60">
        <f t="shared" si="1"/>
        <v>3.9734361508680206E-4</v>
      </c>
    </row>
    <row r="61" spans="1:10">
      <c r="A61" s="57" t="s">
        <v>140</v>
      </c>
      <c r="B61" s="57" t="s">
        <v>107</v>
      </c>
      <c r="C61" s="58">
        <v>72</v>
      </c>
      <c r="D61" s="58">
        <v>144</v>
      </c>
      <c r="E61" s="58">
        <v>864</v>
      </c>
      <c r="F61" s="57" t="s">
        <v>60</v>
      </c>
      <c r="G61" s="59">
        <v>0.99850000000000005</v>
      </c>
      <c r="H61" s="60">
        <v>0.99850000000000005</v>
      </c>
      <c r="I61">
        <f t="shared" si="0"/>
        <v>5.7211750802764624E-2</v>
      </c>
      <c r="J61">
        <f t="shared" si="1"/>
        <v>5.7211750802764624E-2</v>
      </c>
    </row>
    <row r="62" spans="1:10">
      <c r="A62" s="57" t="s">
        <v>34</v>
      </c>
      <c r="B62" s="57" t="s">
        <v>16</v>
      </c>
      <c r="C62" s="58">
        <v>64</v>
      </c>
      <c r="D62" s="58">
        <v>256</v>
      </c>
      <c r="E62" s="58">
        <v>1920</v>
      </c>
      <c r="F62" s="57" t="s">
        <v>495</v>
      </c>
      <c r="G62" s="59">
        <v>0.99850000000000005</v>
      </c>
      <c r="H62" s="60">
        <v>0.99850000000000005</v>
      </c>
      <c r="I62">
        <f t="shared" si="0"/>
        <v>0.10170977920491488</v>
      </c>
      <c r="J62">
        <f t="shared" si="1"/>
        <v>0.10170977920491488</v>
      </c>
    </row>
    <row r="63" spans="1:10">
      <c r="A63" s="57" t="s">
        <v>152</v>
      </c>
      <c r="B63" s="57" t="s">
        <v>29</v>
      </c>
      <c r="C63" s="58">
        <v>1010</v>
      </c>
      <c r="D63" s="58">
        <v>2770</v>
      </c>
      <c r="E63" s="58">
        <v>22264</v>
      </c>
      <c r="F63" s="57" t="s">
        <v>30</v>
      </c>
      <c r="G63" s="59">
        <v>0.99819999999999998</v>
      </c>
      <c r="H63" s="60">
        <v>0.99819999999999998</v>
      </c>
      <c r="I63">
        <f t="shared" si="0"/>
        <v>1.1002009398413968</v>
      </c>
      <c r="J63">
        <f t="shared" si="1"/>
        <v>1.1002009398413968</v>
      </c>
    </row>
    <row r="64" spans="1:10">
      <c r="A64" s="57" t="s">
        <v>77</v>
      </c>
      <c r="B64" s="57" t="s">
        <v>44</v>
      </c>
      <c r="C64" s="58">
        <v>188</v>
      </c>
      <c r="D64" s="58">
        <v>816</v>
      </c>
      <c r="E64" s="58">
        <v>7811</v>
      </c>
      <c r="F64" s="57" t="s">
        <v>45</v>
      </c>
      <c r="G64" s="59">
        <v>0.99819999999999998</v>
      </c>
      <c r="H64" s="60">
        <v>0.99819999999999998</v>
      </c>
      <c r="I64">
        <f t="shared" si="0"/>
        <v>0.32410251513017324</v>
      </c>
      <c r="J64">
        <f t="shared" si="1"/>
        <v>0.32410251513017324</v>
      </c>
    </row>
    <row r="65" spans="1:10">
      <c r="A65" s="57" t="s">
        <v>40</v>
      </c>
      <c r="B65" s="57" t="s">
        <v>32</v>
      </c>
      <c r="C65" s="58">
        <v>232</v>
      </c>
      <c r="D65" s="58">
        <v>928</v>
      </c>
      <c r="E65" s="58">
        <v>8064</v>
      </c>
      <c r="F65" s="57" t="s">
        <v>409</v>
      </c>
      <c r="G65" s="59">
        <v>0.99760000000000004</v>
      </c>
      <c r="H65" s="60">
        <v>0.99760000000000004</v>
      </c>
      <c r="I65">
        <f t="shared" si="0"/>
        <v>0.36836562297319342</v>
      </c>
      <c r="J65">
        <f t="shared" si="1"/>
        <v>0.36836562297319342</v>
      </c>
    </row>
    <row r="66" spans="1:10">
      <c r="A66" s="57" t="s">
        <v>346</v>
      </c>
      <c r="B66" s="57" t="s">
        <v>29</v>
      </c>
      <c r="C66" s="58">
        <v>62</v>
      </c>
      <c r="D66" s="58">
        <v>248</v>
      </c>
      <c r="E66" s="58">
        <v>2186</v>
      </c>
      <c r="F66" s="57" t="s">
        <v>30</v>
      </c>
      <c r="G66" s="59">
        <v>0.99760000000000004</v>
      </c>
      <c r="H66" s="60">
        <v>0.99760000000000004</v>
      </c>
      <c r="I66">
        <f t="shared" si="0"/>
        <v>9.8442537173870664E-2</v>
      </c>
      <c r="J66">
        <f t="shared" si="1"/>
        <v>9.8442537173870664E-2</v>
      </c>
    </row>
    <row r="67" spans="1:10">
      <c r="A67" s="57" t="s">
        <v>227</v>
      </c>
      <c r="B67" s="57" t="s">
        <v>70</v>
      </c>
      <c r="C67" s="58">
        <v>287</v>
      </c>
      <c r="D67" s="58">
        <v>1281</v>
      </c>
      <c r="E67" s="58">
        <v>10053</v>
      </c>
      <c r="F67" s="57" t="s">
        <v>500</v>
      </c>
      <c r="G67" s="59">
        <v>0.99729999999999996</v>
      </c>
      <c r="H67" s="60">
        <v>0.99729999999999996</v>
      </c>
      <c r="I67">
        <f t="shared" si="0"/>
        <v>0.50833454693039515</v>
      </c>
      <c r="J67">
        <f t="shared" si="1"/>
        <v>0.50833454693039515</v>
      </c>
    </row>
    <row r="68" spans="1:10">
      <c r="A68" s="57" t="s">
        <v>148</v>
      </c>
      <c r="B68" s="57" t="s">
        <v>29</v>
      </c>
      <c r="C68" s="58">
        <v>62</v>
      </c>
      <c r="D68" s="58">
        <v>248</v>
      </c>
      <c r="E68" s="58">
        <v>2459</v>
      </c>
      <c r="F68" s="57" t="s">
        <v>30</v>
      </c>
      <c r="G68" s="59">
        <v>0.99729999999999996</v>
      </c>
      <c r="H68" s="60">
        <v>0.99729999999999996</v>
      </c>
      <c r="I68">
        <f t="shared" si="0"/>
        <v>9.8412933363573776E-2</v>
      </c>
      <c r="J68">
        <f t="shared" si="1"/>
        <v>9.8412933363573776E-2</v>
      </c>
    </row>
    <row r="69" spans="1:10">
      <c r="A69" s="57" t="s">
        <v>110</v>
      </c>
      <c r="B69" s="57" t="s">
        <v>512</v>
      </c>
      <c r="C69" s="58">
        <v>10008</v>
      </c>
      <c r="D69" s="58">
        <v>10008</v>
      </c>
      <c r="E69" s="58">
        <v>93123</v>
      </c>
      <c r="F69" s="57" t="s">
        <v>60</v>
      </c>
      <c r="G69" s="59">
        <v>1</v>
      </c>
      <c r="H69" s="60">
        <v>0.99729999999999996</v>
      </c>
      <c r="I69">
        <f t="shared" si="0"/>
        <v>3.9821899657407518</v>
      </c>
      <c r="J69">
        <f t="shared" si="1"/>
        <v>3.9714380528332516</v>
      </c>
    </row>
    <row r="70" spans="1:10">
      <c r="A70" s="57" t="s">
        <v>302</v>
      </c>
      <c r="B70" s="57" t="s">
        <v>154</v>
      </c>
      <c r="C70" s="58">
        <v>12</v>
      </c>
      <c r="D70" s="58">
        <v>12</v>
      </c>
      <c r="E70" s="58">
        <v>43</v>
      </c>
      <c r="F70" s="57" t="s">
        <v>155</v>
      </c>
      <c r="G70" s="59">
        <v>0.99819999999999998</v>
      </c>
      <c r="H70" s="60">
        <v>0.99729999999999996</v>
      </c>
      <c r="I70">
        <f t="shared" ref="I70:I133" si="2">G70*D70/$M$5*100</f>
        <v>4.7662134577966652E-3</v>
      </c>
      <c r="J70">
        <f t="shared" ref="J70:J133" si="3">H70*D70/$M$5*100</f>
        <v>4.7619161304955056E-3</v>
      </c>
    </row>
    <row r="71" spans="1:10">
      <c r="A71" s="57" t="s">
        <v>398</v>
      </c>
      <c r="B71" s="57" t="s">
        <v>100</v>
      </c>
      <c r="C71" s="58">
        <v>124</v>
      </c>
      <c r="D71" s="58">
        <v>496</v>
      </c>
      <c r="E71" s="58">
        <v>6701</v>
      </c>
      <c r="F71" s="57" t="s">
        <v>101</v>
      </c>
      <c r="G71" s="59">
        <v>0.99680000000000002</v>
      </c>
      <c r="H71" s="60">
        <v>0.99680000000000002</v>
      </c>
      <c r="I71">
        <f t="shared" si="2"/>
        <v>0.19672718735949135</v>
      </c>
      <c r="J71">
        <f t="shared" si="3"/>
        <v>0.19672718735949135</v>
      </c>
    </row>
    <row r="72" spans="1:10">
      <c r="A72" s="57" t="s">
        <v>35</v>
      </c>
      <c r="B72" s="57" t="s">
        <v>36</v>
      </c>
      <c r="C72" s="58">
        <v>212</v>
      </c>
      <c r="D72" s="58">
        <v>1392</v>
      </c>
      <c r="E72" s="58">
        <v>13488</v>
      </c>
      <c r="F72" s="57" t="s">
        <v>444</v>
      </c>
      <c r="G72" s="59">
        <v>0.99670000000000003</v>
      </c>
      <c r="H72" s="60">
        <v>0.99670000000000003</v>
      </c>
      <c r="I72">
        <f t="shared" si="2"/>
        <v>0.55204994449285572</v>
      </c>
      <c r="J72">
        <f t="shared" si="3"/>
        <v>0.55204994449285572</v>
      </c>
    </row>
    <row r="73" spans="1:10">
      <c r="A73" s="57" t="s">
        <v>9</v>
      </c>
      <c r="B73" s="57" t="s">
        <v>10</v>
      </c>
      <c r="C73" s="58">
        <v>1</v>
      </c>
      <c r="D73" s="58">
        <v>1</v>
      </c>
      <c r="E73" s="58">
        <v>-1</v>
      </c>
      <c r="F73" s="57" t="s">
        <v>11</v>
      </c>
      <c r="G73" s="59">
        <v>0.99670000000000003</v>
      </c>
      <c r="H73" s="60">
        <v>0.99670000000000003</v>
      </c>
      <c r="I73">
        <f t="shared" si="2"/>
        <v>3.9658760380233886E-4</v>
      </c>
      <c r="J73">
        <f t="shared" si="3"/>
        <v>3.9658760380233886E-4</v>
      </c>
    </row>
    <row r="74" spans="1:10">
      <c r="A74" s="57" t="s">
        <v>81</v>
      </c>
      <c r="B74" s="57" t="s">
        <v>32</v>
      </c>
      <c r="C74" s="58">
        <v>62</v>
      </c>
      <c r="D74" s="58">
        <v>92</v>
      </c>
      <c r="E74" s="58">
        <v>656</v>
      </c>
      <c r="F74" s="57" t="s">
        <v>409</v>
      </c>
      <c r="G74" s="59">
        <v>0.99660000000000004</v>
      </c>
      <c r="H74" s="60">
        <v>0.99660000000000004</v>
      </c>
      <c r="I74">
        <f t="shared" si="2"/>
        <v>3.6482398863595666E-2</v>
      </c>
      <c r="J74">
        <f t="shared" si="3"/>
        <v>3.6482398863595666E-2</v>
      </c>
    </row>
    <row r="75" spans="1:10">
      <c r="A75" s="57" t="s">
        <v>196</v>
      </c>
      <c r="B75" s="57" t="s">
        <v>16</v>
      </c>
      <c r="C75" s="58">
        <v>190</v>
      </c>
      <c r="D75" s="58">
        <v>926</v>
      </c>
      <c r="E75" s="58">
        <v>7695</v>
      </c>
      <c r="F75" s="57" t="s">
        <v>495</v>
      </c>
      <c r="G75" s="59">
        <v>0.99650000000000005</v>
      </c>
      <c r="H75" s="60">
        <v>0.99650000000000005</v>
      </c>
      <c r="I75">
        <f t="shared" si="2"/>
        <v>0.36716642991576443</v>
      </c>
      <c r="J75">
        <f t="shared" si="3"/>
        <v>0.36716642991576443</v>
      </c>
    </row>
    <row r="76" spans="1:10">
      <c r="A76" s="57" t="s">
        <v>363</v>
      </c>
      <c r="B76" s="57" t="s">
        <v>10</v>
      </c>
      <c r="C76" s="58">
        <v>2</v>
      </c>
      <c r="D76" s="58">
        <v>4</v>
      </c>
      <c r="E76" s="58">
        <v>16</v>
      </c>
      <c r="F76" s="57" t="s">
        <v>11</v>
      </c>
      <c r="G76" s="59">
        <v>0.99609999999999999</v>
      </c>
      <c r="H76" s="60">
        <v>0.99609999999999999</v>
      </c>
      <c r="I76">
        <f t="shared" si="2"/>
        <v>1.5853954535868756E-3</v>
      </c>
      <c r="J76">
        <f t="shared" si="3"/>
        <v>1.5853954535868756E-3</v>
      </c>
    </row>
    <row r="77" spans="1:10">
      <c r="A77" s="57" t="s">
        <v>465</v>
      </c>
      <c r="B77" s="57" t="s">
        <v>32</v>
      </c>
      <c r="C77" s="58">
        <v>78</v>
      </c>
      <c r="D77" s="58">
        <v>156</v>
      </c>
      <c r="E77" s="58">
        <v>917</v>
      </c>
      <c r="F77" s="57" t="s">
        <v>409</v>
      </c>
      <c r="G77" s="59">
        <v>0.996</v>
      </c>
      <c r="H77" s="60">
        <v>0.996</v>
      </c>
      <c r="I77">
        <f t="shared" si="2"/>
        <v>6.182421543934203E-2</v>
      </c>
      <c r="J77">
        <f t="shared" si="3"/>
        <v>6.182421543934203E-2</v>
      </c>
    </row>
    <row r="78" spans="1:10">
      <c r="A78" s="57" t="s">
        <v>425</v>
      </c>
      <c r="B78" s="57" t="s">
        <v>254</v>
      </c>
      <c r="C78" s="58">
        <v>1</v>
      </c>
      <c r="D78" s="58">
        <v>4</v>
      </c>
      <c r="E78" s="58">
        <v>30</v>
      </c>
      <c r="F78" s="57" t="s">
        <v>19</v>
      </c>
      <c r="G78" s="59">
        <v>0.99580000000000002</v>
      </c>
      <c r="H78" s="60">
        <v>0.99580000000000002</v>
      </c>
      <c r="I78">
        <f t="shared" si="2"/>
        <v>1.584917972775636E-3</v>
      </c>
      <c r="J78">
        <f t="shared" si="3"/>
        <v>1.584917972775636E-3</v>
      </c>
    </row>
    <row r="79" spans="1:10">
      <c r="A79" s="57" t="s">
        <v>164</v>
      </c>
      <c r="B79" s="57" t="s">
        <v>32</v>
      </c>
      <c r="C79" s="58">
        <v>1</v>
      </c>
      <c r="D79" s="58">
        <v>1</v>
      </c>
      <c r="E79" s="58">
        <v>-1</v>
      </c>
      <c r="F79" s="57" t="s">
        <v>409</v>
      </c>
      <c r="G79" s="59">
        <v>0.99539999999999995</v>
      </c>
      <c r="H79" s="60">
        <v>0.99539999999999995</v>
      </c>
      <c r="I79">
        <f t="shared" si="2"/>
        <v>3.9607033292349562E-4</v>
      </c>
      <c r="J79">
        <f t="shared" si="3"/>
        <v>3.9607033292349562E-4</v>
      </c>
    </row>
    <row r="80" spans="1:10">
      <c r="A80" s="57" t="s">
        <v>262</v>
      </c>
      <c r="B80" s="57" t="s">
        <v>154</v>
      </c>
      <c r="C80" s="58">
        <v>64</v>
      </c>
      <c r="D80" s="58">
        <v>64</v>
      </c>
      <c r="E80" s="58">
        <v>372</v>
      </c>
      <c r="F80" s="57" t="s">
        <v>155</v>
      </c>
      <c r="G80" s="59">
        <v>1</v>
      </c>
      <c r="H80" s="60">
        <v>0.99460000000000004</v>
      </c>
      <c r="I80">
        <f t="shared" si="2"/>
        <v>2.5465643266127911E-2</v>
      </c>
      <c r="J80">
        <f t="shared" si="3"/>
        <v>2.5328128792490821E-2</v>
      </c>
    </row>
    <row r="81" spans="1:10">
      <c r="A81" s="57" t="s">
        <v>46</v>
      </c>
      <c r="B81" s="57" t="s">
        <v>44</v>
      </c>
      <c r="C81" s="58">
        <v>218</v>
      </c>
      <c r="D81" s="58">
        <v>840</v>
      </c>
      <c r="E81" s="58">
        <v>2488</v>
      </c>
      <c r="F81" s="57" t="s">
        <v>45</v>
      </c>
      <c r="G81" s="59">
        <v>1</v>
      </c>
      <c r="H81" s="60">
        <v>0.99460000000000004</v>
      </c>
      <c r="I81">
        <f t="shared" si="2"/>
        <v>0.33423656786792882</v>
      </c>
      <c r="J81">
        <f t="shared" si="3"/>
        <v>0.33243169040144199</v>
      </c>
    </row>
    <row r="82" spans="1:10">
      <c r="A82" s="57" t="s">
        <v>359</v>
      </c>
      <c r="B82" s="57" t="s">
        <v>54</v>
      </c>
      <c r="C82" s="58">
        <v>160</v>
      </c>
      <c r="D82" s="58">
        <v>320</v>
      </c>
      <c r="E82" s="58">
        <v>2176</v>
      </c>
      <c r="F82" s="57" t="s">
        <v>415</v>
      </c>
      <c r="G82" s="59">
        <v>0.99339999999999995</v>
      </c>
      <c r="H82" s="60">
        <v>0.99339999999999995</v>
      </c>
      <c r="I82">
        <f t="shared" si="2"/>
        <v>0.12648785010285732</v>
      </c>
      <c r="J82">
        <f t="shared" si="3"/>
        <v>0.12648785010285732</v>
      </c>
    </row>
    <row r="83" spans="1:10">
      <c r="A83" s="57" t="s">
        <v>26</v>
      </c>
      <c r="B83" s="57" t="s">
        <v>21</v>
      </c>
      <c r="C83" s="58">
        <v>6</v>
      </c>
      <c r="D83" s="58">
        <v>12</v>
      </c>
      <c r="E83" s="58">
        <v>73</v>
      </c>
      <c r="F83" s="57" t="s">
        <v>410</v>
      </c>
      <c r="G83" s="59">
        <v>0.99329999999999996</v>
      </c>
      <c r="H83" s="60">
        <v>0.99329999999999996</v>
      </c>
      <c r="I83">
        <f t="shared" si="2"/>
        <v>4.7428168980459097E-3</v>
      </c>
      <c r="J83">
        <f t="shared" si="3"/>
        <v>4.7428168980459097E-3</v>
      </c>
    </row>
    <row r="84" spans="1:10">
      <c r="A84" s="57" t="s">
        <v>130</v>
      </c>
      <c r="B84" s="57" t="s">
        <v>16</v>
      </c>
      <c r="C84" s="58">
        <v>24</v>
      </c>
      <c r="D84" s="58">
        <v>48</v>
      </c>
      <c r="E84" s="58">
        <v>235</v>
      </c>
      <c r="F84" s="57" t="s">
        <v>495</v>
      </c>
      <c r="G84" s="59">
        <v>0.99329999999999996</v>
      </c>
      <c r="H84" s="60">
        <v>0.99329999999999996</v>
      </c>
      <c r="I84">
        <f t="shared" si="2"/>
        <v>1.8971267592183639E-2</v>
      </c>
      <c r="J84">
        <f t="shared" si="3"/>
        <v>1.8971267592183639E-2</v>
      </c>
    </row>
    <row r="85" spans="1:10">
      <c r="A85" s="57" t="s">
        <v>232</v>
      </c>
      <c r="B85" s="57" t="s">
        <v>13</v>
      </c>
      <c r="C85" s="58">
        <v>724</v>
      </c>
      <c r="D85" s="58">
        <v>3184</v>
      </c>
      <c r="E85" s="58">
        <v>43774</v>
      </c>
      <c r="F85" s="57" t="s">
        <v>412</v>
      </c>
      <c r="G85" s="59">
        <v>0.99319999999999997</v>
      </c>
      <c r="H85" s="60">
        <v>0.99319999999999997</v>
      </c>
      <c r="I85">
        <f t="shared" si="2"/>
        <v>1.2583007253729321</v>
      </c>
      <c r="J85">
        <f t="shared" si="3"/>
        <v>1.2583007253729321</v>
      </c>
    </row>
    <row r="86" spans="1:10">
      <c r="A86" s="57" t="s">
        <v>88</v>
      </c>
      <c r="B86" s="57" t="s">
        <v>89</v>
      </c>
      <c r="C86" s="58">
        <v>60</v>
      </c>
      <c r="D86" s="58">
        <v>240</v>
      </c>
      <c r="E86" s="58">
        <v>2326</v>
      </c>
      <c r="F86" s="57" t="s">
        <v>90</v>
      </c>
      <c r="G86" s="59">
        <v>0.99309999999999998</v>
      </c>
      <c r="H86" s="60">
        <v>0.99309999999999998</v>
      </c>
      <c r="I86">
        <f t="shared" si="2"/>
        <v>9.4837238728468595E-2</v>
      </c>
      <c r="J86">
        <f t="shared" si="3"/>
        <v>9.4837238728468595E-2</v>
      </c>
    </row>
    <row r="87" spans="1:10">
      <c r="A87" s="57" t="s">
        <v>141</v>
      </c>
      <c r="B87" s="57" t="s">
        <v>44</v>
      </c>
      <c r="C87" s="58">
        <v>186</v>
      </c>
      <c r="D87" s="58">
        <v>854</v>
      </c>
      <c r="E87" s="58">
        <v>7276</v>
      </c>
      <c r="F87" s="57" t="s">
        <v>45</v>
      </c>
      <c r="G87" s="59">
        <v>0.99260000000000004</v>
      </c>
      <c r="H87" s="60">
        <v>0.99260000000000004</v>
      </c>
      <c r="I87">
        <f t="shared" si="2"/>
        <v>0.33729260422013463</v>
      </c>
      <c r="J87">
        <f t="shared" si="3"/>
        <v>0.33729260422013463</v>
      </c>
    </row>
    <row r="88" spans="1:10">
      <c r="A88" s="57" t="s">
        <v>23</v>
      </c>
      <c r="B88" s="57" t="s">
        <v>21</v>
      </c>
      <c r="C88" s="58">
        <v>16</v>
      </c>
      <c r="D88" s="58">
        <v>16</v>
      </c>
      <c r="E88" s="58">
        <v>83</v>
      </c>
      <c r="F88" s="57" t="s">
        <v>410</v>
      </c>
      <c r="G88" s="59">
        <v>0.99219999999999997</v>
      </c>
      <c r="H88" s="60">
        <v>0.99219999999999997</v>
      </c>
      <c r="I88">
        <f t="shared" si="2"/>
        <v>6.3167528121630279E-3</v>
      </c>
      <c r="J88">
        <f t="shared" si="3"/>
        <v>6.3167528121630279E-3</v>
      </c>
    </row>
    <row r="89" spans="1:10">
      <c r="A89" s="57" t="s">
        <v>163</v>
      </c>
      <c r="B89" s="57" t="s">
        <v>21</v>
      </c>
      <c r="C89" s="58">
        <v>686</v>
      </c>
      <c r="D89" s="58">
        <v>2484</v>
      </c>
      <c r="E89" s="58">
        <v>26728</v>
      </c>
      <c r="F89" s="57" t="s">
        <v>410</v>
      </c>
      <c r="G89" s="59">
        <v>0.99209999999999998</v>
      </c>
      <c r="H89" s="60">
        <v>0.99209999999999998</v>
      </c>
      <c r="I89">
        <f t="shared" si="2"/>
        <v>0.98057703556038345</v>
      </c>
      <c r="J89">
        <f t="shared" si="3"/>
        <v>0.98057703556038345</v>
      </c>
    </row>
    <row r="90" spans="1:10">
      <c r="A90" s="57" t="s">
        <v>62</v>
      </c>
      <c r="B90" s="57" t="s">
        <v>21</v>
      </c>
      <c r="C90" s="58">
        <v>8</v>
      </c>
      <c r="D90" s="58">
        <v>16</v>
      </c>
      <c r="E90" s="58">
        <v>98</v>
      </c>
      <c r="F90" s="57" t="s">
        <v>410</v>
      </c>
      <c r="G90" s="59">
        <v>0.9919</v>
      </c>
      <c r="H90" s="60">
        <v>0.9919</v>
      </c>
      <c r="I90">
        <f t="shared" si="2"/>
        <v>6.3148428889180678E-3</v>
      </c>
      <c r="J90">
        <f t="shared" si="3"/>
        <v>6.3148428889180678E-3</v>
      </c>
    </row>
    <row r="91" spans="1:10">
      <c r="A91" s="57" t="s">
        <v>24</v>
      </c>
      <c r="B91" s="57" t="s">
        <v>21</v>
      </c>
      <c r="C91" s="58">
        <v>8</v>
      </c>
      <c r="D91" s="58">
        <v>16</v>
      </c>
      <c r="E91" s="58">
        <v>98</v>
      </c>
      <c r="F91" s="57" t="s">
        <v>410</v>
      </c>
      <c r="G91" s="59">
        <v>0.9919</v>
      </c>
      <c r="H91" s="60">
        <v>0.9919</v>
      </c>
      <c r="I91">
        <f t="shared" si="2"/>
        <v>6.3148428889180678E-3</v>
      </c>
      <c r="J91">
        <f t="shared" si="3"/>
        <v>6.3148428889180678E-3</v>
      </c>
    </row>
    <row r="92" spans="1:10">
      <c r="A92" s="57" t="s">
        <v>185</v>
      </c>
      <c r="B92" s="57" t="s">
        <v>29</v>
      </c>
      <c r="C92" s="58">
        <v>118</v>
      </c>
      <c r="D92" s="58">
        <v>472</v>
      </c>
      <c r="E92" s="58">
        <v>5475</v>
      </c>
      <c r="F92" s="57" t="s">
        <v>30</v>
      </c>
      <c r="G92" s="59">
        <v>0.99180000000000001</v>
      </c>
      <c r="H92" s="60">
        <v>0.99180000000000001</v>
      </c>
      <c r="I92">
        <f t="shared" si="2"/>
        <v>0.18626908431117423</v>
      </c>
      <c r="J92">
        <f t="shared" si="3"/>
        <v>0.18626908431117423</v>
      </c>
    </row>
    <row r="93" spans="1:10">
      <c r="A93" s="57" t="s">
        <v>388</v>
      </c>
      <c r="B93" s="57" t="s">
        <v>16</v>
      </c>
      <c r="C93" s="58">
        <v>30</v>
      </c>
      <c r="D93" s="58">
        <v>96</v>
      </c>
      <c r="E93" s="58">
        <v>873</v>
      </c>
      <c r="F93" s="57" t="s">
        <v>495</v>
      </c>
      <c r="G93" s="59">
        <v>0.99160000000000004</v>
      </c>
      <c r="H93" s="60">
        <v>0.99160000000000004</v>
      </c>
      <c r="I93">
        <f t="shared" si="2"/>
        <v>3.7877597794038653E-2</v>
      </c>
      <c r="J93">
        <f t="shared" si="3"/>
        <v>3.7877597794038653E-2</v>
      </c>
    </row>
    <row r="94" spans="1:10">
      <c r="A94" s="57" t="s">
        <v>249</v>
      </c>
      <c r="B94" s="57" t="s">
        <v>16</v>
      </c>
      <c r="C94" s="58">
        <v>48</v>
      </c>
      <c r="D94" s="58">
        <v>336</v>
      </c>
      <c r="E94" s="58">
        <v>2634</v>
      </c>
      <c r="F94" s="57" t="s">
        <v>495</v>
      </c>
      <c r="G94" s="59">
        <v>0.99150000000000005</v>
      </c>
      <c r="H94" s="60">
        <v>0.99150000000000005</v>
      </c>
      <c r="I94">
        <f t="shared" si="2"/>
        <v>0.13255822281642057</v>
      </c>
      <c r="J94">
        <f t="shared" si="3"/>
        <v>0.13255822281642057</v>
      </c>
    </row>
    <row r="95" spans="1:10">
      <c r="A95" s="57" t="s">
        <v>377</v>
      </c>
      <c r="B95" s="57" t="s">
        <v>21</v>
      </c>
      <c r="C95" s="58">
        <v>8</v>
      </c>
      <c r="D95" s="58">
        <v>32</v>
      </c>
      <c r="E95" s="58">
        <v>294</v>
      </c>
      <c r="F95" s="57" t="s">
        <v>410</v>
      </c>
      <c r="G95" s="59">
        <v>0.99150000000000005</v>
      </c>
      <c r="H95" s="60">
        <v>0.99150000000000005</v>
      </c>
      <c r="I95">
        <f t="shared" si="2"/>
        <v>1.2624592649182913E-2</v>
      </c>
      <c r="J95">
        <f t="shared" si="3"/>
        <v>1.2624592649182913E-2</v>
      </c>
    </row>
    <row r="96" spans="1:10">
      <c r="A96" s="57" t="s">
        <v>31</v>
      </c>
      <c r="B96" s="57" t="s">
        <v>32</v>
      </c>
      <c r="C96" s="58">
        <v>222</v>
      </c>
      <c r="D96" s="58">
        <v>838</v>
      </c>
      <c r="E96" s="58">
        <v>7291</v>
      </c>
      <c r="F96" s="57" t="s">
        <v>409</v>
      </c>
      <c r="G96" s="59">
        <v>0.99139999999999995</v>
      </c>
      <c r="H96" s="60">
        <v>0.99139999999999995</v>
      </c>
      <c r="I96">
        <f t="shared" si="2"/>
        <v>0.3305731759238259</v>
      </c>
      <c r="J96">
        <f t="shared" si="3"/>
        <v>0.3305731759238259</v>
      </c>
    </row>
    <row r="97" spans="1:10">
      <c r="A97" s="57" t="s">
        <v>237</v>
      </c>
      <c r="B97" s="57" t="s">
        <v>16</v>
      </c>
      <c r="C97" s="58">
        <v>2252</v>
      </c>
      <c r="D97" s="58">
        <v>8192</v>
      </c>
      <c r="E97" s="58">
        <v>85516</v>
      </c>
      <c r="F97" s="57" t="s">
        <v>495</v>
      </c>
      <c r="G97" s="59">
        <v>0.99129999999999996</v>
      </c>
      <c r="H97" s="60">
        <v>0.99129999999999996</v>
      </c>
      <c r="I97">
        <f t="shared" si="2"/>
        <v>3.231243797723212</v>
      </c>
      <c r="J97">
        <f t="shared" si="3"/>
        <v>3.231243797723212</v>
      </c>
    </row>
    <row r="98" spans="1:10">
      <c r="A98" s="57" t="s">
        <v>147</v>
      </c>
      <c r="B98" s="57" t="s">
        <v>13</v>
      </c>
      <c r="C98" s="58">
        <v>184</v>
      </c>
      <c r="D98" s="58">
        <v>852</v>
      </c>
      <c r="E98" s="58">
        <v>5044</v>
      </c>
      <c r="F98" s="57" t="s">
        <v>412</v>
      </c>
      <c r="G98" s="59">
        <v>0.99099999999999999</v>
      </c>
      <c r="H98" s="60">
        <v>0.99099999999999999</v>
      </c>
      <c r="I98">
        <f t="shared" si="2"/>
        <v>0.33596027359650482</v>
      </c>
      <c r="J98">
        <f t="shared" si="3"/>
        <v>0.33596027359650482</v>
      </c>
    </row>
    <row r="99" spans="1:10">
      <c r="A99" s="57" t="s">
        <v>433</v>
      </c>
      <c r="B99" s="57" t="s">
        <v>16</v>
      </c>
      <c r="C99" s="58">
        <v>10</v>
      </c>
      <c r="D99" s="58">
        <v>40</v>
      </c>
      <c r="E99" s="58">
        <v>450</v>
      </c>
      <c r="F99" s="57" t="s">
        <v>495</v>
      </c>
      <c r="G99" s="59">
        <v>0.9909</v>
      </c>
      <c r="H99" s="60">
        <v>0.9909</v>
      </c>
      <c r="I99">
        <f t="shared" si="2"/>
        <v>1.5771191195253841E-2</v>
      </c>
      <c r="J99">
        <f t="shared" si="3"/>
        <v>1.5771191195253841E-2</v>
      </c>
    </row>
    <row r="100" spans="1:10">
      <c r="A100" s="57" t="s">
        <v>493</v>
      </c>
      <c r="B100" s="57" t="s">
        <v>44</v>
      </c>
      <c r="C100" s="58">
        <v>2</v>
      </c>
      <c r="D100" s="58">
        <v>8</v>
      </c>
      <c r="E100" s="58">
        <v>96</v>
      </c>
      <c r="F100" s="57" t="s">
        <v>45</v>
      </c>
      <c r="G100" s="59">
        <v>0.9899</v>
      </c>
      <c r="H100" s="60">
        <v>0.9899</v>
      </c>
      <c r="I100">
        <f t="shared" si="2"/>
        <v>3.1510550336425018E-3</v>
      </c>
      <c r="J100">
        <f t="shared" si="3"/>
        <v>3.1510550336425018E-3</v>
      </c>
    </row>
    <row r="101" spans="1:10">
      <c r="A101" s="57" t="s">
        <v>287</v>
      </c>
      <c r="B101" s="57" t="s">
        <v>16</v>
      </c>
      <c r="C101" s="58">
        <v>218</v>
      </c>
      <c r="D101" s="58">
        <v>1308</v>
      </c>
      <c r="E101" s="58">
        <v>11772</v>
      </c>
      <c r="F101" s="57" t="s">
        <v>495</v>
      </c>
      <c r="G101" s="59">
        <v>0.98960000000000004</v>
      </c>
      <c r="H101" s="60">
        <v>0.98960000000000004</v>
      </c>
      <c r="I101">
        <f t="shared" si="2"/>
        <v>0.5150413617752736</v>
      </c>
      <c r="J101">
        <f t="shared" si="3"/>
        <v>0.5150413617752736</v>
      </c>
    </row>
    <row r="102" spans="1:10">
      <c r="A102" s="57" t="s">
        <v>25</v>
      </c>
      <c r="B102" s="57" t="s">
        <v>21</v>
      </c>
      <c r="C102" s="58">
        <v>8</v>
      </c>
      <c r="D102" s="58">
        <v>32</v>
      </c>
      <c r="E102" s="58">
        <v>294</v>
      </c>
      <c r="F102" s="57" t="s">
        <v>410</v>
      </c>
      <c r="G102" s="59">
        <v>0.98950000000000005</v>
      </c>
      <c r="H102" s="60">
        <v>0.98950000000000005</v>
      </c>
      <c r="I102">
        <f t="shared" si="2"/>
        <v>1.2599127005916784E-2</v>
      </c>
      <c r="J102">
        <f t="shared" si="3"/>
        <v>1.2599127005916784E-2</v>
      </c>
    </row>
    <row r="103" spans="1:10">
      <c r="A103" s="57" t="s">
        <v>186</v>
      </c>
      <c r="B103" s="57" t="s">
        <v>170</v>
      </c>
      <c r="C103" s="58">
        <v>64</v>
      </c>
      <c r="D103" s="58">
        <v>128</v>
      </c>
      <c r="E103" s="58">
        <v>481</v>
      </c>
      <c r="F103" s="57" t="s">
        <v>171</v>
      </c>
      <c r="G103" s="59">
        <v>0.98939999999999995</v>
      </c>
      <c r="H103" s="60">
        <v>0.98939999999999995</v>
      </c>
      <c r="I103">
        <f t="shared" si="2"/>
        <v>5.0391414895013906E-2</v>
      </c>
      <c r="J103">
        <f t="shared" si="3"/>
        <v>5.0391414895013906E-2</v>
      </c>
    </row>
    <row r="104" spans="1:10">
      <c r="A104" s="57" t="s">
        <v>180</v>
      </c>
      <c r="B104" s="57" t="s">
        <v>170</v>
      </c>
      <c r="C104" s="58">
        <v>176</v>
      </c>
      <c r="D104" s="58">
        <v>704</v>
      </c>
      <c r="E104" s="58">
        <v>6758</v>
      </c>
      <c r="F104" s="57" t="s">
        <v>171</v>
      </c>
      <c r="G104" s="59">
        <v>0.98939999999999995</v>
      </c>
      <c r="H104" s="60">
        <v>0.98939999999999995</v>
      </c>
      <c r="I104">
        <f t="shared" si="2"/>
        <v>0.27715278192257647</v>
      </c>
      <c r="J104">
        <f t="shared" si="3"/>
        <v>0.27715278192257647</v>
      </c>
    </row>
    <row r="105" spans="1:10">
      <c r="A105" s="57" t="s">
        <v>120</v>
      </c>
      <c r="B105" s="57" t="s">
        <v>16</v>
      </c>
      <c r="C105" s="58">
        <v>16</v>
      </c>
      <c r="D105" s="58">
        <v>80</v>
      </c>
      <c r="E105" s="58">
        <v>888</v>
      </c>
      <c r="F105" s="57" t="s">
        <v>495</v>
      </c>
      <c r="G105" s="59">
        <v>0.98939999999999995</v>
      </c>
      <c r="H105" s="60">
        <v>0.98939999999999995</v>
      </c>
      <c r="I105">
        <f t="shared" si="2"/>
        <v>3.1494634309383693E-2</v>
      </c>
      <c r="J105">
        <f t="shared" si="3"/>
        <v>3.1494634309383693E-2</v>
      </c>
    </row>
    <row r="106" spans="1:10">
      <c r="A106" s="57" t="s">
        <v>413</v>
      </c>
      <c r="B106" s="57" t="s">
        <v>70</v>
      </c>
      <c r="C106" s="58">
        <v>69</v>
      </c>
      <c r="D106" s="58">
        <v>89</v>
      </c>
      <c r="E106" s="58">
        <v>716</v>
      </c>
      <c r="F106" s="57" t="s">
        <v>500</v>
      </c>
      <c r="G106" s="59">
        <v>0.98919999999999997</v>
      </c>
      <c r="H106" s="60">
        <v>0.98919999999999997</v>
      </c>
      <c r="I106">
        <f t="shared" si="2"/>
        <v>3.5030698037155965E-2</v>
      </c>
      <c r="J106">
        <f t="shared" si="3"/>
        <v>3.5030698037155965E-2</v>
      </c>
    </row>
    <row r="107" spans="1:10">
      <c r="A107" s="57" t="s">
        <v>104</v>
      </c>
      <c r="B107" s="57" t="s">
        <v>85</v>
      </c>
      <c r="C107" s="58">
        <v>139</v>
      </c>
      <c r="D107" s="58">
        <v>532</v>
      </c>
      <c r="E107" s="58">
        <v>5432</v>
      </c>
      <c r="F107" s="57" t="s">
        <v>412</v>
      </c>
      <c r="G107" s="59">
        <v>0.98909999999999998</v>
      </c>
      <c r="H107" s="60">
        <v>0.98909999999999998</v>
      </c>
      <c r="I107">
        <f t="shared" si="2"/>
        <v>0.20937581320950666</v>
      </c>
      <c r="J107">
        <f t="shared" si="3"/>
        <v>0.20937581320950666</v>
      </c>
    </row>
    <row r="108" spans="1:10">
      <c r="A108" s="57" t="s">
        <v>505</v>
      </c>
      <c r="B108" s="57" t="s">
        <v>16</v>
      </c>
      <c r="C108" s="58">
        <v>-1</v>
      </c>
      <c r="D108" s="58">
        <v>-1</v>
      </c>
      <c r="E108" s="58">
        <v>-1</v>
      </c>
      <c r="F108" s="57" t="s">
        <v>495</v>
      </c>
      <c r="G108" s="59">
        <v>0.98880000000000001</v>
      </c>
      <c r="H108" s="60">
        <v>0.98880000000000001</v>
      </c>
      <c r="I108">
        <f t="shared" si="2"/>
        <v>-3.9344418846167618E-4</v>
      </c>
      <c r="J108">
        <f t="shared" si="3"/>
        <v>-3.9344418846167618E-4</v>
      </c>
    </row>
    <row r="109" spans="1:10">
      <c r="A109" s="57" t="s">
        <v>235</v>
      </c>
      <c r="B109" s="57" t="s">
        <v>54</v>
      </c>
      <c r="C109" s="58">
        <v>64</v>
      </c>
      <c r="D109" s="58">
        <v>128</v>
      </c>
      <c r="E109" s="58">
        <v>870</v>
      </c>
      <c r="F109" s="57" t="s">
        <v>415</v>
      </c>
      <c r="G109" s="59">
        <v>0.98839999999999995</v>
      </c>
      <c r="H109" s="60">
        <v>0.98839999999999995</v>
      </c>
      <c r="I109">
        <f t="shared" si="2"/>
        <v>5.0340483608481645E-2</v>
      </c>
      <c r="J109">
        <f t="shared" si="3"/>
        <v>5.0340483608481645E-2</v>
      </c>
    </row>
    <row r="110" spans="1:10">
      <c r="A110" s="57" t="s">
        <v>350</v>
      </c>
      <c r="B110" s="57" t="s">
        <v>150</v>
      </c>
      <c r="C110" s="58">
        <v>128</v>
      </c>
      <c r="D110" s="58">
        <v>1024</v>
      </c>
      <c r="E110" s="58">
        <v>8724</v>
      </c>
      <c r="F110" s="57" t="s">
        <v>443</v>
      </c>
      <c r="G110" s="59">
        <v>0.98839999999999995</v>
      </c>
      <c r="H110" s="60">
        <v>0.98839999999999995</v>
      </c>
      <c r="I110">
        <f t="shared" si="2"/>
        <v>0.40272386886785316</v>
      </c>
      <c r="J110">
        <f t="shared" si="3"/>
        <v>0.40272386886785316</v>
      </c>
    </row>
    <row r="111" spans="1:10">
      <c r="A111" s="57" t="s">
        <v>445</v>
      </c>
      <c r="B111" s="57" t="s">
        <v>170</v>
      </c>
      <c r="C111" s="58">
        <v>12</v>
      </c>
      <c r="D111" s="58">
        <v>48</v>
      </c>
      <c r="E111" s="58">
        <v>346</v>
      </c>
      <c r="F111" s="57" t="s">
        <v>171</v>
      </c>
      <c r="G111" s="59">
        <v>0.98809999999999998</v>
      </c>
      <c r="H111" s="60">
        <v>0.98809999999999998</v>
      </c>
      <c r="I111">
        <f t="shared" si="2"/>
        <v>1.8871951583445738E-2</v>
      </c>
      <c r="J111">
        <f t="shared" si="3"/>
        <v>1.8871951583445738E-2</v>
      </c>
    </row>
    <row r="112" spans="1:10">
      <c r="A112" s="57" t="s">
        <v>181</v>
      </c>
      <c r="B112" s="57" t="s">
        <v>16</v>
      </c>
      <c r="C112" s="58">
        <v>150</v>
      </c>
      <c r="D112" s="58">
        <v>1500</v>
      </c>
      <c r="E112" s="58">
        <v>15000</v>
      </c>
      <c r="F112" s="57" t="s">
        <v>495</v>
      </c>
      <c r="G112" s="59">
        <v>0.98809999999999998</v>
      </c>
      <c r="H112" s="60">
        <v>0.98809999999999998</v>
      </c>
      <c r="I112">
        <f t="shared" si="2"/>
        <v>0.58974848698267934</v>
      </c>
      <c r="J112">
        <f t="shared" si="3"/>
        <v>0.58974848698267934</v>
      </c>
    </row>
    <row r="113" spans="1:10">
      <c r="A113" s="57" t="s">
        <v>250</v>
      </c>
      <c r="B113" s="57" t="s">
        <v>16</v>
      </c>
      <c r="C113" s="58">
        <v>32</v>
      </c>
      <c r="D113" s="58">
        <v>128</v>
      </c>
      <c r="E113" s="58">
        <v>1080</v>
      </c>
      <c r="F113" s="57" t="s">
        <v>495</v>
      </c>
      <c r="G113" s="59">
        <v>0.98760000000000003</v>
      </c>
      <c r="H113" s="60">
        <v>0.98760000000000003</v>
      </c>
      <c r="I113">
        <f t="shared" si="2"/>
        <v>5.0299738579255855E-2</v>
      </c>
      <c r="J113">
        <f t="shared" si="3"/>
        <v>5.0299738579255855E-2</v>
      </c>
    </row>
    <row r="114" spans="1:10">
      <c r="A114" s="57" t="s">
        <v>134</v>
      </c>
      <c r="B114" s="57" t="s">
        <v>135</v>
      </c>
      <c r="C114" s="58">
        <v>20</v>
      </c>
      <c r="D114" s="58">
        <v>80</v>
      </c>
      <c r="E114" s="58">
        <v>657</v>
      </c>
      <c r="F114" s="57" t="s">
        <v>136</v>
      </c>
      <c r="G114" s="59">
        <v>0.98709999999999998</v>
      </c>
      <c r="H114" s="60">
        <v>0.98709999999999998</v>
      </c>
      <c r="I114">
        <f t="shared" si="2"/>
        <v>3.1421420584993573E-2</v>
      </c>
      <c r="J114">
        <f t="shared" si="3"/>
        <v>3.1421420584993573E-2</v>
      </c>
    </row>
    <row r="115" spans="1:10">
      <c r="A115" s="57" t="s">
        <v>95</v>
      </c>
      <c r="B115" s="57" t="s">
        <v>21</v>
      </c>
      <c r="C115" s="58">
        <v>412</v>
      </c>
      <c r="D115" s="58">
        <v>1648</v>
      </c>
      <c r="E115" s="58">
        <v>12795</v>
      </c>
      <c r="F115" s="57" t="s">
        <v>410</v>
      </c>
      <c r="G115" s="59">
        <v>0.9869</v>
      </c>
      <c r="H115" s="60">
        <v>0.9869</v>
      </c>
      <c r="I115">
        <f t="shared" si="2"/>
        <v>0.64715011598804706</v>
      </c>
      <c r="J115">
        <f t="shared" si="3"/>
        <v>0.64715011598804706</v>
      </c>
    </row>
    <row r="116" spans="1:10">
      <c r="A116" s="57" t="s">
        <v>160</v>
      </c>
      <c r="B116" s="57" t="s">
        <v>21</v>
      </c>
      <c r="C116" s="58">
        <v>8</v>
      </c>
      <c r="D116" s="58">
        <v>16</v>
      </c>
      <c r="E116" s="58">
        <v>98</v>
      </c>
      <c r="F116" s="57" t="s">
        <v>410</v>
      </c>
      <c r="G116" s="59">
        <v>0.9859</v>
      </c>
      <c r="H116" s="60">
        <v>0.9859</v>
      </c>
      <c r="I116">
        <f t="shared" si="2"/>
        <v>6.2766444240188761E-3</v>
      </c>
      <c r="J116">
        <f t="shared" si="3"/>
        <v>6.2766444240188761E-3</v>
      </c>
    </row>
    <row r="117" spans="1:10">
      <c r="A117" s="57" t="s">
        <v>344</v>
      </c>
      <c r="B117" s="57" t="s">
        <v>512</v>
      </c>
      <c r="C117" s="58">
        <v>146</v>
      </c>
      <c r="D117" s="58">
        <v>584</v>
      </c>
      <c r="E117" s="58">
        <v>13097</v>
      </c>
      <c r="F117" s="57" t="s">
        <v>19</v>
      </c>
      <c r="G117" s="59">
        <v>1</v>
      </c>
      <c r="H117" s="60">
        <v>0.9859</v>
      </c>
      <c r="I117">
        <f t="shared" si="2"/>
        <v>0.23237399480341717</v>
      </c>
      <c r="J117">
        <f t="shared" si="3"/>
        <v>0.22909752147668899</v>
      </c>
    </row>
    <row r="118" spans="1:10">
      <c r="A118" s="57" t="s">
        <v>503</v>
      </c>
      <c r="B118" s="57" t="s">
        <v>513</v>
      </c>
      <c r="C118" s="58">
        <v>24</v>
      </c>
      <c r="D118" s="58">
        <v>144</v>
      </c>
      <c r="E118" s="58">
        <v>1032</v>
      </c>
      <c r="F118" s="57" t="s">
        <v>19</v>
      </c>
      <c r="G118" s="59">
        <v>1</v>
      </c>
      <c r="H118" s="60">
        <v>0.9859</v>
      </c>
      <c r="I118">
        <f t="shared" si="2"/>
        <v>5.7297697348787799E-2</v>
      </c>
      <c r="J118">
        <f t="shared" si="3"/>
        <v>5.6489799816169889E-2</v>
      </c>
    </row>
    <row r="119" spans="1:10">
      <c r="A119" s="57" t="s">
        <v>176</v>
      </c>
      <c r="B119" s="57" t="s">
        <v>514</v>
      </c>
      <c r="C119" s="58">
        <v>80</v>
      </c>
      <c r="D119" s="58">
        <v>160</v>
      </c>
      <c r="E119" s="58">
        <v>1369</v>
      </c>
      <c r="F119" s="57" t="s">
        <v>92</v>
      </c>
      <c r="G119" s="59">
        <v>0.98580000000000001</v>
      </c>
      <c r="H119" s="60">
        <v>0.98580000000000001</v>
      </c>
      <c r="I119">
        <f t="shared" si="2"/>
        <v>6.2760077829372235E-2</v>
      </c>
      <c r="J119">
        <f t="shared" si="3"/>
        <v>6.2760077829372235E-2</v>
      </c>
    </row>
    <row r="120" spans="1:10">
      <c r="A120" s="57" t="s">
        <v>56</v>
      </c>
      <c r="B120" s="57" t="s">
        <v>16</v>
      </c>
      <c r="C120" s="58">
        <v>80</v>
      </c>
      <c r="D120" s="58">
        <v>392</v>
      </c>
      <c r="E120" s="58">
        <v>3630</v>
      </c>
      <c r="F120" s="57" t="s">
        <v>495</v>
      </c>
      <c r="G120" s="59">
        <v>0.98580000000000001</v>
      </c>
      <c r="H120" s="60">
        <v>0.98580000000000001</v>
      </c>
      <c r="I120">
        <f t="shared" si="2"/>
        <v>0.15376219068196198</v>
      </c>
      <c r="J120">
        <f t="shared" si="3"/>
        <v>0.15376219068196198</v>
      </c>
    </row>
    <row r="121" spans="1:10">
      <c r="A121" s="57" t="s">
        <v>233</v>
      </c>
      <c r="B121" s="57" t="s">
        <v>234</v>
      </c>
      <c r="C121" s="58">
        <v>22</v>
      </c>
      <c r="D121" s="58">
        <v>44</v>
      </c>
      <c r="E121" s="58">
        <v>299</v>
      </c>
      <c r="F121" s="57" t="s">
        <v>179</v>
      </c>
      <c r="G121" s="59">
        <v>0.98560000000000003</v>
      </c>
      <c r="H121" s="60">
        <v>0.98560000000000003</v>
      </c>
      <c r="I121">
        <f t="shared" si="2"/>
        <v>1.725551987712827E-2</v>
      </c>
      <c r="J121">
        <f t="shared" si="3"/>
        <v>1.725551987712827E-2</v>
      </c>
    </row>
    <row r="122" spans="1:10">
      <c r="A122" s="57" t="s">
        <v>87</v>
      </c>
      <c r="B122" s="57" t="s">
        <v>29</v>
      </c>
      <c r="C122" s="58">
        <v>192</v>
      </c>
      <c r="D122" s="58">
        <v>960</v>
      </c>
      <c r="E122" s="58">
        <v>9677</v>
      </c>
      <c r="F122" s="57" t="s">
        <v>30</v>
      </c>
      <c r="G122" s="59">
        <v>0.98540000000000005</v>
      </c>
      <c r="H122" s="60">
        <v>0.98540000000000005</v>
      </c>
      <c r="I122">
        <f t="shared" si="2"/>
        <v>0.37640767311663664</v>
      </c>
      <c r="J122">
        <f t="shared" si="3"/>
        <v>0.37640767311663664</v>
      </c>
    </row>
    <row r="123" spans="1:10">
      <c r="A123" s="57" t="s">
        <v>257</v>
      </c>
      <c r="B123" s="57" t="s">
        <v>13</v>
      </c>
      <c r="C123" s="58">
        <v>94</v>
      </c>
      <c r="D123" s="58">
        <v>378</v>
      </c>
      <c r="E123" s="58">
        <v>3572</v>
      </c>
      <c r="F123" s="57" t="s">
        <v>412</v>
      </c>
      <c r="G123" s="59">
        <v>0.98519999999999996</v>
      </c>
      <c r="H123" s="60">
        <v>0.98519999999999996</v>
      </c>
      <c r="I123">
        <f t="shared" si="2"/>
        <v>0.14818043999856756</v>
      </c>
      <c r="J123">
        <f t="shared" si="3"/>
        <v>0.14818043999856756</v>
      </c>
    </row>
    <row r="124" spans="1:10">
      <c r="A124" s="57" t="s">
        <v>216</v>
      </c>
      <c r="B124" s="57" t="s">
        <v>514</v>
      </c>
      <c r="C124" s="58">
        <v>48</v>
      </c>
      <c r="D124" s="58">
        <v>192</v>
      </c>
      <c r="E124" s="58">
        <v>1531</v>
      </c>
      <c r="F124" s="57" t="s">
        <v>92</v>
      </c>
      <c r="G124" s="59">
        <v>0.98499999999999999</v>
      </c>
      <c r="H124" s="60">
        <v>0.98499999999999999</v>
      </c>
      <c r="I124">
        <f t="shared" si="2"/>
        <v>7.525097585140797E-2</v>
      </c>
      <c r="J124">
        <f t="shared" si="3"/>
        <v>7.525097585140797E-2</v>
      </c>
    </row>
    <row r="125" spans="1:10">
      <c r="A125" s="57" t="s">
        <v>248</v>
      </c>
      <c r="B125" s="57" t="s">
        <v>10</v>
      </c>
      <c r="C125" s="58">
        <v>16</v>
      </c>
      <c r="D125" s="58">
        <v>64</v>
      </c>
      <c r="E125" s="58">
        <v>1414</v>
      </c>
      <c r="F125" s="57" t="s">
        <v>11</v>
      </c>
      <c r="G125" s="59">
        <v>0.98499999999999999</v>
      </c>
      <c r="H125" s="60">
        <v>0.98499999999999999</v>
      </c>
      <c r="I125">
        <f t="shared" si="2"/>
        <v>2.5083658617135993E-2</v>
      </c>
      <c r="J125">
        <f t="shared" si="3"/>
        <v>2.5083658617135993E-2</v>
      </c>
    </row>
    <row r="126" spans="1:10">
      <c r="A126" s="57" t="s">
        <v>411</v>
      </c>
      <c r="B126" s="57" t="s">
        <v>32</v>
      </c>
      <c r="C126" s="58">
        <v>224</v>
      </c>
      <c r="D126" s="58">
        <v>896</v>
      </c>
      <c r="E126" s="58">
        <v>-1</v>
      </c>
      <c r="F126" s="57" t="s">
        <v>409</v>
      </c>
      <c r="G126" s="59">
        <v>0.98480000000000001</v>
      </c>
      <c r="H126" s="60">
        <v>0.98480000000000001</v>
      </c>
      <c r="I126">
        <f t="shared" si="2"/>
        <v>0.35109991683875874</v>
      </c>
      <c r="J126">
        <f t="shared" si="3"/>
        <v>0.35109991683875874</v>
      </c>
    </row>
    <row r="127" spans="1:10">
      <c r="A127" s="57" t="s">
        <v>431</v>
      </c>
      <c r="B127" s="57" t="s">
        <v>514</v>
      </c>
      <c r="C127" s="58">
        <v>4</v>
      </c>
      <c r="D127" s="58">
        <v>16</v>
      </c>
      <c r="E127" s="58">
        <v>-1</v>
      </c>
      <c r="F127" s="57" t="s">
        <v>92</v>
      </c>
      <c r="G127" s="59">
        <v>0.98450000000000004</v>
      </c>
      <c r="H127" s="60">
        <v>0.98450000000000004</v>
      </c>
      <c r="I127">
        <f t="shared" si="2"/>
        <v>6.2677314488757321E-3</v>
      </c>
      <c r="J127">
        <f t="shared" si="3"/>
        <v>6.2677314488757321E-3</v>
      </c>
    </row>
    <row r="128" spans="1:10">
      <c r="A128" s="57" t="s">
        <v>68</v>
      </c>
      <c r="B128" s="57" t="s">
        <v>29</v>
      </c>
      <c r="C128" s="58">
        <v>145</v>
      </c>
      <c r="D128" s="58">
        <v>580</v>
      </c>
      <c r="E128" s="58">
        <v>8390</v>
      </c>
      <c r="F128" s="57" t="s">
        <v>30</v>
      </c>
      <c r="G128" s="59">
        <v>0.98450000000000004</v>
      </c>
      <c r="H128" s="60">
        <v>0.98450000000000004</v>
      </c>
      <c r="I128">
        <f t="shared" si="2"/>
        <v>0.22720526502174529</v>
      </c>
      <c r="J128">
        <f t="shared" si="3"/>
        <v>0.22720526502174529</v>
      </c>
    </row>
    <row r="129" spans="1:10">
      <c r="A129" s="57" t="s">
        <v>437</v>
      </c>
      <c r="B129" s="57" t="s">
        <v>438</v>
      </c>
      <c r="C129" s="58">
        <v>6</v>
      </c>
      <c r="D129" s="58">
        <v>12</v>
      </c>
      <c r="E129" s="58">
        <v>120</v>
      </c>
      <c r="F129" s="57" t="s">
        <v>474</v>
      </c>
      <c r="G129" s="59">
        <v>0.98419999999999996</v>
      </c>
      <c r="H129" s="60">
        <v>0.98419999999999996</v>
      </c>
      <c r="I129">
        <f t="shared" si="2"/>
        <v>4.6993661442230788E-3</v>
      </c>
      <c r="J129">
        <f t="shared" si="3"/>
        <v>4.6993661442230788E-3</v>
      </c>
    </row>
    <row r="130" spans="1:10">
      <c r="A130" s="57" t="s">
        <v>219</v>
      </c>
      <c r="B130" s="57" t="s">
        <v>16</v>
      </c>
      <c r="C130" s="58">
        <v>36</v>
      </c>
      <c r="D130" s="58">
        <v>36</v>
      </c>
      <c r="E130" s="58">
        <v>272</v>
      </c>
      <c r="F130" s="57" t="s">
        <v>495</v>
      </c>
      <c r="G130" s="59">
        <v>0.98409999999999997</v>
      </c>
      <c r="H130" s="60">
        <v>0.98409999999999997</v>
      </c>
      <c r="I130">
        <f t="shared" si="2"/>
        <v>1.4096665990235516E-2</v>
      </c>
      <c r="J130">
        <f t="shared" si="3"/>
        <v>1.4096665990235516E-2</v>
      </c>
    </row>
    <row r="131" spans="1:10">
      <c r="A131" s="57" t="s">
        <v>429</v>
      </c>
      <c r="B131" s="57" t="s">
        <v>13</v>
      </c>
      <c r="C131" s="58">
        <v>120</v>
      </c>
      <c r="D131" s="58">
        <v>480</v>
      </c>
      <c r="E131" s="58">
        <v>4046</v>
      </c>
      <c r="F131" s="57" t="s">
        <v>412</v>
      </c>
      <c r="G131" s="59">
        <v>0.98360000000000003</v>
      </c>
      <c r="H131" s="60">
        <v>0.98360000000000003</v>
      </c>
      <c r="I131">
        <f t="shared" si="2"/>
        <v>0.1878600503742256</v>
      </c>
      <c r="J131">
        <f t="shared" si="3"/>
        <v>0.1878600503742256</v>
      </c>
    </row>
    <row r="132" spans="1:10">
      <c r="A132" s="57" t="s">
        <v>91</v>
      </c>
      <c r="B132" s="57" t="s">
        <v>514</v>
      </c>
      <c r="C132" s="58">
        <v>42</v>
      </c>
      <c r="D132" s="58">
        <v>84</v>
      </c>
      <c r="E132" s="58">
        <v>672</v>
      </c>
      <c r="F132" s="57" t="s">
        <v>92</v>
      </c>
      <c r="G132" s="59">
        <v>0.98329999999999995</v>
      </c>
      <c r="H132" s="60">
        <v>0.98329999999999995</v>
      </c>
      <c r="I132">
        <f t="shared" si="2"/>
        <v>3.2865481718453438E-2</v>
      </c>
      <c r="J132">
        <f t="shared" si="3"/>
        <v>3.2865481718453438E-2</v>
      </c>
    </row>
    <row r="133" spans="1:10">
      <c r="A133" s="57" t="s">
        <v>316</v>
      </c>
      <c r="B133" s="57" t="s">
        <v>514</v>
      </c>
      <c r="C133" s="58">
        <v>50</v>
      </c>
      <c r="D133" s="58">
        <v>400</v>
      </c>
      <c r="E133" s="58">
        <v>4008</v>
      </c>
      <c r="F133" s="57" t="s">
        <v>92</v>
      </c>
      <c r="G133" s="59">
        <v>0.98240000000000005</v>
      </c>
      <c r="H133" s="60">
        <v>0.98240000000000005</v>
      </c>
      <c r="I133">
        <f t="shared" si="2"/>
        <v>0.15635904965402536</v>
      </c>
      <c r="J133">
        <f t="shared" si="3"/>
        <v>0.15635904965402536</v>
      </c>
    </row>
    <row r="134" spans="1:10">
      <c r="A134" s="57" t="s">
        <v>74</v>
      </c>
      <c r="B134" s="57" t="s">
        <v>16</v>
      </c>
      <c r="C134" s="58">
        <v>128</v>
      </c>
      <c r="D134" s="58">
        <v>512</v>
      </c>
      <c r="E134" s="58">
        <v>3840</v>
      </c>
      <c r="F134" s="57" t="s">
        <v>495</v>
      </c>
      <c r="G134" s="59">
        <v>0.98170000000000002</v>
      </c>
      <c r="H134" s="60">
        <v>0.98170000000000002</v>
      </c>
      <c r="I134">
        <f t="shared" ref="I134:I197" si="4">G134*D134/$M$5*100</f>
        <v>0.19999697595486213</v>
      </c>
      <c r="J134">
        <f t="shared" ref="J134:J197" si="5">H134*D134/$M$5*100</f>
        <v>0.19999697595486213</v>
      </c>
    </row>
    <row r="135" spans="1:10">
      <c r="A135" s="57" t="s">
        <v>354</v>
      </c>
      <c r="B135" s="57" t="s">
        <v>85</v>
      </c>
      <c r="C135" s="58">
        <v>5</v>
      </c>
      <c r="D135" s="58">
        <v>10</v>
      </c>
      <c r="E135" s="58">
        <v>89</v>
      </c>
      <c r="F135" s="57" t="s">
        <v>412</v>
      </c>
      <c r="G135" s="59">
        <v>0.98140000000000005</v>
      </c>
      <c r="H135" s="60">
        <v>0.98140000000000005</v>
      </c>
      <c r="I135">
        <f t="shared" si="4"/>
        <v>3.9049972345903019E-3</v>
      </c>
      <c r="J135">
        <f t="shared" si="5"/>
        <v>3.9049972345903019E-3</v>
      </c>
    </row>
    <row r="136" spans="1:10">
      <c r="A136" s="57" t="s">
        <v>326</v>
      </c>
      <c r="B136" s="57" t="s">
        <v>98</v>
      </c>
      <c r="C136" s="58">
        <v>6</v>
      </c>
      <c r="D136" s="58">
        <v>24</v>
      </c>
      <c r="E136" s="58">
        <v>1354</v>
      </c>
      <c r="F136" s="57" t="s">
        <v>19</v>
      </c>
      <c r="G136" s="59">
        <v>0.98099999999999998</v>
      </c>
      <c r="H136" s="60">
        <v>0.98099999999999998</v>
      </c>
      <c r="I136">
        <f t="shared" si="4"/>
        <v>9.3681735165268044E-3</v>
      </c>
      <c r="J136">
        <f t="shared" si="5"/>
        <v>9.3681735165268044E-3</v>
      </c>
    </row>
    <row r="137" spans="1:10">
      <c r="A137" s="57" t="s">
        <v>129</v>
      </c>
      <c r="B137" s="57" t="s">
        <v>21</v>
      </c>
      <c r="C137" s="58">
        <v>8</v>
      </c>
      <c r="D137" s="58">
        <v>16</v>
      </c>
      <c r="E137" s="58">
        <v>98</v>
      </c>
      <c r="F137" s="57" t="s">
        <v>410</v>
      </c>
      <c r="G137" s="59">
        <v>0.98080000000000001</v>
      </c>
      <c r="H137" s="60">
        <v>0.98080000000000001</v>
      </c>
      <c r="I137">
        <f t="shared" si="4"/>
        <v>6.2441757288545629E-3</v>
      </c>
      <c r="J137">
        <f t="shared" si="5"/>
        <v>6.2441757288545629E-3</v>
      </c>
    </row>
    <row r="138" spans="1:10">
      <c r="A138" s="57" t="s">
        <v>327</v>
      </c>
      <c r="B138" s="57" t="s">
        <v>138</v>
      </c>
      <c r="C138" s="58">
        <v>44</v>
      </c>
      <c r="D138" s="58">
        <v>44</v>
      </c>
      <c r="E138" s="58">
        <v>352</v>
      </c>
      <c r="F138" s="57" t="s">
        <v>470</v>
      </c>
      <c r="G138" s="59">
        <v>0.98080000000000001</v>
      </c>
      <c r="H138" s="60">
        <v>0.98080000000000001</v>
      </c>
      <c r="I138">
        <f t="shared" si="4"/>
        <v>1.7171483254350049E-2</v>
      </c>
      <c r="J138">
        <f t="shared" si="5"/>
        <v>1.7171483254350049E-2</v>
      </c>
    </row>
    <row r="139" spans="1:10">
      <c r="A139" s="57" t="s">
        <v>206</v>
      </c>
      <c r="B139" s="57" t="s">
        <v>16</v>
      </c>
      <c r="C139" s="58">
        <v>106</v>
      </c>
      <c r="D139" s="58">
        <v>356</v>
      </c>
      <c r="E139" s="58">
        <v>3072</v>
      </c>
      <c r="F139" s="57" t="s">
        <v>495</v>
      </c>
      <c r="G139" s="59">
        <v>0.98080000000000001</v>
      </c>
      <c r="H139" s="60">
        <v>0.98080000000000001</v>
      </c>
      <c r="I139">
        <f t="shared" si="4"/>
        <v>0.13893290996701405</v>
      </c>
      <c r="J139">
        <f t="shared" si="5"/>
        <v>0.13893290996701405</v>
      </c>
    </row>
    <row r="140" spans="1:10">
      <c r="A140" s="57" t="s">
        <v>241</v>
      </c>
      <c r="B140" s="57" t="s">
        <v>242</v>
      </c>
      <c r="C140" s="58">
        <v>168</v>
      </c>
      <c r="D140" s="58">
        <v>168</v>
      </c>
      <c r="E140" s="58">
        <v>947520</v>
      </c>
      <c r="F140" s="57" t="s">
        <v>243</v>
      </c>
      <c r="G140" s="59">
        <v>0.98009999999999997</v>
      </c>
      <c r="H140" s="60">
        <v>0.98009999999999997</v>
      </c>
      <c r="I140">
        <f t="shared" si="4"/>
        <v>6.5517052033471412E-2</v>
      </c>
      <c r="J140">
        <f t="shared" si="5"/>
        <v>6.5517052033471412E-2</v>
      </c>
    </row>
    <row r="141" spans="1:10">
      <c r="A141" s="57" t="s">
        <v>356</v>
      </c>
      <c r="B141" s="57" t="s">
        <v>514</v>
      </c>
      <c r="C141" s="58">
        <v>128</v>
      </c>
      <c r="D141" s="58">
        <v>272</v>
      </c>
      <c r="E141" s="58">
        <v>3646</v>
      </c>
      <c r="F141" s="57" t="s">
        <v>92</v>
      </c>
      <c r="G141" s="59">
        <v>0.98</v>
      </c>
      <c r="H141" s="60">
        <v>0.98</v>
      </c>
      <c r="I141">
        <f t="shared" si="4"/>
        <v>0.10606440420342274</v>
      </c>
      <c r="J141">
        <f t="shared" si="5"/>
        <v>0.10606440420342274</v>
      </c>
    </row>
    <row r="142" spans="1:10">
      <c r="A142" s="57" t="s">
        <v>86</v>
      </c>
      <c r="B142" s="57" t="s">
        <v>16</v>
      </c>
      <c r="C142" s="58">
        <v>120</v>
      </c>
      <c r="D142" s="58">
        <v>664</v>
      </c>
      <c r="E142" s="58">
        <v>5365</v>
      </c>
      <c r="F142" s="57" t="s">
        <v>495</v>
      </c>
      <c r="G142" s="59">
        <v>0.97970000000000002</v>
      </c>
      <c r="H142" s="60">
        <v>0.97970000000000002</v>
      </c>
      <c r="I142">
        <f t="shared" si="4"/>
        <v>0.25884266609368967</v>
      </c>
      <c r="J142">
        <f t="shared" si="5"/>
        <v>0.25884266609368967</v>
      </c>
    </row>
    <row r="143" spans="1:10">
      <c r="A143" s="57" t="s">
        <v>491</v>
      </c>
      <c r="B143" s="57" t="s">
        <v>154</v>
      </c>
      <c r="C143" s="58">
        <v>16</v>
      </c>
      <c r="D143" s="58">
        <v>32</v>
      </c>
      <c r="E143" s="58">
        <v>426</v>
      </c>
      <c r="F143" s="57" t="s">
        <v>155</v>
      </c>
      <c r="G143" s="59">
        <v>0.97909999999999997</v>
      </c>
      <c r="H143" s="60">
        <v>0.97909999999999997</v>
      </c>
      <c r="I143">
        <f t="shared" si="4"/>
        <v>1.2466705660932918E-2</v>
      </c>
      <c r="J143">
        <f t="shared" si="5"/>
        <v>1.2466705660932918E-2</v>
      </c>
    </row>
    <row r="144" spans="1:10">
      <c r="A144" s="57" t="s">
        <v>353</v>
      </c>
      <c r="B144" s="57" t="s">
        <v>16</v>
      </c>
      <c r="C144" s="58">
        <v>37</v>
      </c>
      <c r="D144" s="58">
        <v>296</v>
      </c>
      <c r="E144" s="58">
        <v>1924</v>
      </c>
      <c r="F144" s="57" t="s">
        <v>495</v>
      </c>
      <c r="G144" s="59">
        <v>0.97870000000000001</v>
      </c>
      <c r="H144" s="60">
        <v>0.97870000000000001</v>
      </c>
      <c r="I144">
        <f t="shared" si="4"/>
        <v>0.11526991592358715</v>
      </c>
      <c r="J144">
        <f t="shared" si="5"/>
        <v>0.11526991592358715</v>
      </c>
    </row>
    <row r="145" spans="1:10">
      <c r="A145" s="57" t="s">
        <v>515</v>
      </c>
      <c r="B145" s="57" t="s">
        <v>44</v>
      </c>
      <c r="C145" s="53">
        <v>1</v>
      </c>
      <c r="D145" s="53">
        <v>1</v>
      </c>
      <c r="E145" s="53"/>
      <c r="F145" s="57" t="s">
        <v>45</v>
      </c>
      <c r="G145" s="59">
        <v>0.97799999999999998</v>
      </c>
      <c r="H145" s="60">
        <v>0.97799999999999998</v>
      </c>
      <c r="I145">
        <f t="shared" si="4"/>
        <v>3.8914686116051707E-4</v>
      </c>
      <c r="J145">
        <f t="shared" si="5"/>
        <v>3.8914686116051707E-4</v>
      </c>
    </row>
    <row r="146" spans="1:10">
      <c r="A146" s="57" t="s">
        <v>49</v>
      </c>
      <c r="B146" s="57" t="s">
        <v>21</v>
      </c>
      <c r="C146" s="58">
        <v>8</v>
      </c>
      <c r="D146" s="58">
        <v>32</v>
      </c>
      <c r="E146" s="58">
        <v>294</v>
      </c>
      <c r="F146" s="57" t="s">
        <v>410</v>
      </c>
      <c r="G146" s="59">
        <v>0.97729999999999995</v>
      </c>
      <c r="H146" s="60">
        <v>0.97729999999999995</v>
      </c>
      <c r="I146">
        <f t="shared" si="4"/>
        <v>1.2443786581993403E-2</v>
      </c>
      <c r="J146">
        <f t="shared" si="5"/>
        <v>1.2443786581993403E-2</v>
      </c>
    </row>
    <row r="147" spans="1:10">
      <c r="A147" s="57" t="s">
        <v>175</v>
      </c>
      <c r="B147" s="57" t="s">
        <v>44</v>
      </c>
      <c r="C147" s="58">
        <v>80</v>
      </c>
      <c r="D147" s="58">
        <v>432</v>
      </c>
      <c r="E147" s="58">
        <v>3629</v>
      </c>
      <c r="F147" s="57" t="s">
        <v>45</v>
      </c>
      <c r="G147" s="59">
        <v>0.97699999999999998</v>
      </c>
      <c r="H147" s="60">
        <v>0.97699999999999998</v>
      </c>
      <c r="I147">
        <f t="shared" si="4"/>
        <v>0.16793955092929702</v>
      </c>
      <c r="J147">
        <f t="shared" si="5"/>
        <v>0.16793955092929702</v>
      </c>
    </row>
    <row r="148" spans="1:10">
      <c r="A148" s="57" t="s">
        <v>145</v>
      </c>
      <c r="B148" s="57" t="s">
        <v>138</v>
      </c>
      <c r="C148" s="58">
        <v>800</v>
      </c>
      <c r="D148" s="58">
        <v>800</v>
      </c>
      <c r="E148" s="58">
        <v>6400</v>
      </c>
      <c r="F148" s="57" t="s">
        <v>470</v>
      </c>
      <c r="G148" s="59">
        <v>0.97689999999999999</v>
      </c>
      <c r="H148" s="60">
        <v>0.97689999999999999</v>
      </c>
      <c r="I148">
        <f t="shared" si="4"/>
        <v>0.31096733633350443</v>
      </c>
      <c r="J148">
        <f t="shared" si="5"/>
        <v>0.31096733633350443</v>
      </c>
    </row>
    <row r="149" spans="1:10">
      <c r="A149" s="57" t="s">
        <v>489</v>
      </c>
      <c r="B149" s="57" t="s">
        <v>490</v>
      </c>
      <c r="C149" s="58">
        <v>24</v>
      </c>
      <c r="D149" s="58">
        <v>80</v>
      </c>
      <c r="E149" s="58">
        <v>656</v>
      </c>
      <c r="F149" s="57" t="s">
        <v>92</v>
      </c>
      <c r="G149" s="59">
        <v>0.97670000000000001</v>
      </c>
      <c r="H149" s="60">
        <v>0.97670000000000001</v>
      </c>
      <c r="I149">
        <f t="shared" si="4"/>
        <v>3.1090367222533909E-2</v>
      </c>
      <c r="J149">
        <f t="shared" si="5"/>
        <v>3.1090367222533909E-2</v>
      </c>
    </row>
    <row r="150" spans="1:10">
      <c r="A150" s="57" t="s">
        <v>260</v>
      </c>
      <c r="B150" s="57" t="s">
        <v>135</v>
      </c>
      <c r="C150" s="58">
        <v>562</v>
      </c>
      <c r="D150" s="58">
        <v>2956</v>
      </c>
      <c r="E150" s="58">
        <v>24417</v>
      </c>
      <c r="F150" s="57" t="s">
        <v>136</v>
      </c>
      <c r="G150" s="59">
        <v>0.97889999999999999</v>
      </c>
      <c r="H150" s="60">
        <v>0.97570000000000001</v>
      </c>
      <c r="I150">
        <f t="shared" si="4"/>
        <v>1.1513766965490075</v>
      </c>
      <c r="J150">
        <f t="shared" si="5"/>
        <v>1.1476128744742737</v>
      </c>
    </row>
    <row r="151" spans="1:10">
      <c r="A151" s="57" t="s">
        <v>446</v>
      </c>
      <c r="B151" s="57" t="s">
        <v>247</v>
      </c>
      <c r="C151" s="58">
        <v>18</v>
      </c>
      <c r="D151" s="58">
        <v>36</v>
      </c>
      <c r="E151" s="58">
        <v>281</v>
      </c>
      <c r="F151" s="57" t="s">
        <v>410</v>
      </c>
      <c r="G151" s="59">
        <v>0.97570000000000001</v>
      </c>
      <c r="H151" s="60">
        <v>0.97570000000000001</v>
      </c>
      <c r="I151">
        <f t="shared" si="4"/>
        <v>1.3976340825803062E-2</v>
      </c>
      <c r="J151">
        <f t="shared" si="5"/>
        <v>1.3976340825803062E-2</v>
      </c>
    </row>
    <row r="152" spans="1:10">
      <c r="A152" s="57" t="s">
        <v>83</v>
      </c>
      <c r="B152" s="57" t="s">
        <v>18</v>
      </c>
      <c r="C152" s="58">
        <v>84</v>
      </c>
      <c r="D152" s="58">
        <v>416</v>
      </c>
      <c r="E152" s="58">
        <v>2334</v>
      </c>
      <c r="F152" s="57" t="s">
        <v>19</v>
      </c>
      <c r="G152" s="59">
        <v>0.97460000000000002</v>
      </c>
      <c r="H152" s="60">
        <v>0.97460000000000002</v>
      </c>
      <c r="I152">
        <f t="shared" si="4"/>
        <v>0.16132230352659369</v>
      </c>
      <c r="J152">
        <f t="shared" si="5"/>
        <v>0.16132230352659369</v>
      </c>
    </row>
    <row r="153" spans="1:10">
      <c r="A153" s="57" t="s">
        <v>271</v>
      </c>
      <c r="B153" s="57" t="s">
        <v>272</v>
      </c>
      <c r="C153" s="58">
        <v>106</v>
      </c>
      <c r="D153" s="58">
        <v>524</v>
      </c>
      <c r="E153" s="58">
        <v>6365</v>
      </c>
      <c r="F153" s="57" t="s">
        <v>19</v>
      </c>
      <c r="G153" s="59">
        <v>0.97219999999999995</v>
      </c>
      <c r="H153" s="60">
        <v>0.97219999999999995</v>
      </c>
      <c r="I153">
        <f t="shared" si="4"/>
        <v>0.20270365551351069</v>
      </c>
      <c r="J153">
        <f t="shared" si="5"/>
        <v>0.20270365551351069</v>
      </c>
    </row>
    <row r="154" spans="1:10">
      <c r="A154" s="57" t="s">
        <v>331</v>
      </c>
      <c r="B154" s="57" t="s">
        <v>13</v>
      </c>
      <c r="C154" s="58">
        <v>436</v>
      </c>
      <c r="D154" s="58">
        <v>2320</v>
      </c>
      <c r="E154" s="58">
        <v>19534</v>
      </c>
      <c r="F154" s="57" t="s">
        <v>412</v>
      </c>
      <c r="G154" s="59">
        <v>0.98680000000000001</v>
      </c>
      <c r="H154" s="60">
        <v>0.9718</v>
      </c>
      <c r="I154">
        <f t="shared" si="4"/>
        <v>0.91094425809429458</v>
      </c>
      <c r="J154">
        <f t="shared" si="5"/>
        <v>0.89709731456833752</v>
      </c>
    </row>
    <row r="155" spans="1:10">
      <c r="A155" s="57" t="s">
        <v>423</v>
      </c>
      <c r="B155" s="57" t="s">
        <v>70</v>
      </c>
      <c r="C155" s="58">
        <v>37</v>
      </c>
      <c r="D155" s="58">
        <v>57</v>
      </c>
      <c r="E155" s="58">
        <v>458</v>
      </c>
      <c r="F155" s="57" t="s">
        <v>500</v>
      </c>
      <c r="G155" s="59">
        <v>0.97099999999999997</v>
      </c>
      <c r="H155" s="60">
        <v>0.97099999999999997</v>
      </c>
      <c r="I155">
        <f t="shared" si="4"/>
        <v>2.202260871641221E-2</v>
      </c>
      <c r="J155">
        <f t="shared" si="5"/>
        <v>2.202260871641221E-2</v>
      </c>
    </row>
    <row r="156" spans="1:10">
      <c r="A156" s="57" t="s">
        <v>42</v>
      </c>
      <c r="B156" s="57" t="s">
        <v>36</v>
      </c>
      <c r="C156" s="53">
        <v>1</v>
      </c>
      <c r="D156" s="53">
        <v>1</v>
      </c>
      <c r="E156" s="53"/>
      <c r="F156" s="57" t="s">
        <v>444</v>
      </c>
      <c r="G156" s="59">
        <v>0.9708</v>
      </c>
      <c r="H156" s="60">
        <v>0.9708</v>
      </c>
      <c r="I156">
        <f t="shared" si="4"/>
        <v>3.8628197629307772E-4</v>
      </c>
      <c r="J156">
        <f t="shared" si="5"/>
        <v>3.8628197629307772E-4</v>
      </c>
    </row>
    <row r="157" spans="1:10">
      <c r="A157" s="57" t="s">
        <v>128</v>
      </c>
      <c r="B157" s="57" t="s">
        <v>10</v>
      </c>
      <c r="C157" s="58">
        <v>1580</v>
      </c>
      <c r="D157" s="58">
        <v>8712</v>
      </c>
      <c r="E157" s="58">
        <v>89734</v>
      </c>
      <c r="F157" s="57" t="s">
        <v>11</v>
      </c>
      <c r="G157" s="59">
        <v>0.97030000000000005</v>
      </c>
      <c r="H157" s="60">
        <v>0.97030000000000005</v>
      </c>
      <c r="I157">
        <f t="shared" si="4"/>
        <v>3.3635553221204919</v>
      </c>
      <c r="J157">
        <f t="shared" si="5"/>
        <v>3.3635553221204919</v>
      </c>
    </row>
    <row r="158" spans="1:10">
      <c r="A158" s="57" t="s">
        <v>41</v>
      </c>
      <c r="B158" s="57" t="s">
        <v>29</v>
      </c>
      <c r="C158" s="58">
        <v>1536</v>
      </c>
      <c r="D158" s="58">
        <v>6144</v>
      </c>
      <c r="E158" s="58">
        <v>63283</v>
      </c>
      <c r="F158" s="57" t="s">
        <v>30</v>
      </c>
      <c r="G158" s="59">
        <v>0.99019999999999997</v>
      </c>
      <c r="H158" s="60">
        <v>0.96879999999999999</v>
      </c>
      <c r="I158">
        <f t="shared" si="4"/>
        <v>2.4207436763635064</v>
      </c>
      <c r="J158">
        <f t="shared" si="5"/>
        <v>2.3684270588375731</v>
      </c>
    </row>
    <row r="159" spans="1:10">
      <c r="A159" s="57" t="s">
        <v>65</v>
      </c>
      <c r="B159" s="57" t="s">
        <v>16</v>
      </c>
      <c r="C159" s="58">
        <v>14</v>
      </c>
      <c r="D159" s="58">
        <v>42</v>
      </c>
      <c r="E159" s="58">
        <v>182</v>
      </c>
      <c r="F159" s="57" t="s">
        <v>495</v>
      </c>
      <c r="G159" s="59">
        <v>0.96840000000000004</v>
      </c>
      <c r="H159" s="60">
        <v>0.96840000000000004</v>
      </c>
      <c r="I159">
        <f t="shared" si="4"/>
        <v>1.6183734616165114E-2</v>
      </c>
      <c r="J159">
        <f t="shared" si="5"/>
        <v>1.6183734616165114E-2</v>
      </c>
    </row>
    <row r="160" spans="1:10">
      <c r="A160" s="57" t="s">
        <v>337</v>
      </c>
      <c r="B160" s="57" t="s">
        <v>16</v>
      </c>
      <c r="C160" s="58">
        <v>274</v>
      </c>
      <c r="D160" s="58">
        <v>1000</v>
      </c>
      <c r="E160" s="58">
        <v>10440</v>
      </c>
      <c r="F160" s="57" t="s">
        <v>495</v>
      </c>
      <c r="G160" s="59">
        <v>0.96840000000000004</v>
      </c>
      <c r="H160" s="60">
        <v>0.96840000000000004</v>
      </c>
      <c r="I160">
        <f t="shared" si="4"/>
        <v>0.38532701467059793</v>
      </c>
      <c r="J160">
        <f t="shared" si="5"/>
        <v>0.38532701467059793</v>
      </c>
    </row>
    <row r="161" spans="1:10">
      <c r="A161" s="57" t="s">
        <v>118</v>
      </c>
      <c r="B161" s="57" t="s">
        <v>89</v>
      </c>
      <c r="C161" s="58">
        <v>62</v>
      </c>
      <c r="D161" s="58">
        <v>248</v>
      </c>
      <c r="E161" s="58">
        <v>2714</v>
      </c>
      <c r="F161" s="57" t="s">
        <v>90</v>
      </c>
      <c r="G161" s="59">
        <v>0.96819999999999995</v>
      </c>
      <c r="H161" s="60">
        <v>0.96819999999999995</v>
      </c>
      <c r="I161">
        <f t="shared" si="4"/>
        <v>9.5541363764777038E-2</v>
      </c>
      <c r="J161">
        <f t="shared" si="5"/>
        <v>9.5541363764777038E-2</v>
      </c>
    </row>
    <row r="162" spans="1:10">
      <c r="A162" s="57" t="s">
        <v>357</v>
      </c>
      <c r="B162" s="57" t="s">
        <v>117</v>
      </c>
      <c r="C162" s="58">
        <v>28</v>
      </c>
      <c r="D162" s="58">
        <v>40</v>
      </c>
      <c r="E162" s="58">
        <v>400</v>
      </c>
      <c r="F162" s="57" t="s">
        <v>421</v>
      </c>
      <c r="G162" s="59">
        <v>0.9677</v>
      </c>
      <c r="H162" s="60">
        <v>0.9677</v>
      </c>
      <c r="I162">
        <f t="shared" si="4"/>
        <v>1.5401939367894985E-2</v>
      </c>
      <c r="J162">
        <f t="shared" si="5"/>
        <v>1.5401939367894985E-2</v>
      </c>
    </row>
    <row r="163" spans="1:10">
      <c r="A163" s="57" t="s">
        <v>432</v>
      </c>
      <c r="B163" s="57" t="s">
        <v>13</v>
      </c>
      <c r="C163" s="58">
        <v>2</v>
      </c>
      <c r="D163" s="58">
        <v>12</v>
      </c>
      <c r="E163" s="58">
        <v>46</v>
      </c>
      <c r="F163" s="57" t="s">
        <v>412</v>
      </c>
      <c r="G163" s="59">
        <v>0.96760000000000002</v>
      </c>
      <c r="H163" s="60">
        <v>0.96760000000000002</v>
      </c>
      <c r="I163">
        <f t="shared" si="4"/>
        <v>4.6201043295572555E-3</v>
      </c>
      <c r="J163">
        <f t="shared" si="5"/>
        <v>4.6201043295572555E-3</v>
      </c>
    </row>
    <row r="164" spans="1:10">
      <c r="A164" s="57" t="s">
        <v>229</v>
      </c>
      <c r="B164" s="57" t="s">
        <v>126</v>
      </c>
      <c r="C164" s="58">
        <v>39</v>
      </c>
      <c r="D164" s="58">
        <v>264</v>
      </c>
      <c r="E164" s="58">
        <v>1895</v>
      </c>
      <c r="F164" s="57" t="s">
        <v>60</v>
      </c>
      <c r="G164" s="59">
        <v>0.96709999999999996</v>
      </c>
      <c r="H164" s="60">
        <v>0.96709999999999996</v>
      </c>
      <c r="I164">
        <f t="shared" si="4"/>
        <v>0.10158977236102322</v>
      </c>
      <c r="J164">
        <f t="shared" si="5"/>
        <v>0.10158977236102322</v>
      </c>
    </row>
    <row r="165" spans="1:10">
      <c r="A165" s="57" t="s">
        <v>191</v>
      </c>
      <c r="B165" s="57" t="s">
        <v>32</v>
      </c>
      <c r="C165" s="58">
        <v>586</v>
      </c>
      <c r="D165" s="58">
        <v>2129</v>
      </c>
      <c r="E165" s="58">
        <v>17032</v>
      </c>
      <c r="F165" s="57" t="s">
        <v>409</v>
      </c>
      <c r="G165" s="59">
        <v>0.96660000000000001</v>
      </c>
      <c r="H165" s="60">
        <v>0.96660000000000001</v>
      </c>
      <c r="I165">
        <f t="shared" si="4"/>
        <v>0.81883637926300834</v>
      </c>
      <c r="J165">
        <f t="shared" si="5"/>
        <v>0.81883637926300834</v>
      </c>
    </row>
    <row r="166" spans="1:10">
      <c r="A166" s="57" t="s">
        <v>361</v>
      </c>
      <c r="B166" s="57" t="s">
        <v>29</v>
      </c>
      <c r="C166" s="58">
        <v>180</v>
      </c>
      <c r="D166" s="58">
        <v>880</v>
      </c>
      <c r="E166" s="58">
        <v>9592</v>
      </c>
      <c r="F166" s="57" t="s">
        <v>30</v>
      </c>
      <c r="G166" s="59">
        <v>0.96640000000000004</v>
      </c>
      <c r="H166" s="60">
        <v>0.96640000000000004</v>
      </c>
      <c r="I166">
        <f t="shared" si="4"/>
        <v>0.33838746772030764</v>
      </c>
      <c r="J166">
        <f t="shared" si="5"/>
        <v>0.33838746772030764</v>
      </c>
    </row>
    <row r="167" spans="1:10">
      <c r="A167" s="57" t="s">
        <v>197</v>
      </c>
      <c r="B167" s="57" t="s">
        <v>198</v>
      </c>
      <c r="C167" s="58">
        <v>1445</v>
      </c>
      <c r="D167" s="58">
        <v>2272</v>
      </c>
      <c r="E167" s="58">
        <v>22266</v>
      </c>
      <c r="F167" s="57" t="s">
        <v>199</v>
      </c>
      <c r="G167" s="59">
        <v>0.96530000000000005</v>
      </c>
      <c r="H167" s="60">
        <v>0.96530000000000005</v>
      </c>
      <c r="I167">
        <f t="shared" si="4"/>
        <v>0.8726604832901611</v>
      </c>
      <c r="J167">
        <f t="shared" si="5"/>
        <v>0.8726604832901611</v>
      </c>
    </row>
    <row r="168" spans="1:10">
      <c r="A168" s="57" t="s">
        <v>123</v>
      </c>
      <c r="B168" s="57" t="s">
        <v>16</v>
      </c>
      <c r="C168" s="58">
        <v>26</v>
      </c>
      <c r="D168" s="58">
        <v>92</v>
      </c>
      <c r="E168" s="58">
        <v>765</v>
      </c>
      <c r="F168" s="57" t="s">
        <v>495</v>
      </c>
      <c r="G168" s="59">
        <v>0.96489999999999998</v>
      </c>
      <c r="H168" s="60">
        <v>0.96489999999999998</v>
      </c>
      <c r="I168">
        <f t="shared" si="4"/>
        <v>3.5321961332012299E-2</v>
      </c>
      <c r="J168">
        <f t="shared" si="5"/>
        <v>3.5321961332012299E-2</v>
      </c>
    </row>
    <row r="169" spans="1:10">
      <c r="A169" s="57" t="s">
        <v>192</v>
      </c>
      <c r="B169" s="57" t="s">
        <v>138</v>
      </c>
      <c r="C169" s="58">
        <v>80</v>
      </c>
      <c r="D169" s="58">
        <v>80</v>
      </c>
      <c r="E169" s="58">
        <v>504</v>
      </c>
      <c r="F169" s="57" t="s">
        <v>470</v>
      </c>
      <c r="G169" s="59">
        <v>0.96399999999999997</v>
      </c>
      <c r="H169" s="60">
        <v>0.96399999999999997</v>
      </c>
      <c r="I169">
        <f t="shared" si="4"/>
        <v>3.0686100135684131E-2</v>
      </c>
      <c r="J169">
        <f t="shared" si="5"/>
        <v>3.0686100135684131E-2</v>
      </c>
    </row>
    <row r="170" spans="1:10">
      <c r="A170" s="57" t="s">
        <v>330</v>
      </c>
      <c r="B170" s="57" t="s">
        <v>21</v>
      </c>
      <c r="C170" s="58">
        <v>506</v>
      </c>
      <c r="D170" s="58">
        <v>2024</v>
      </c>
      <c r="E170" s="58">
        <v>21495</v>
      </c>
      <c r="F170" s="57" t="s">
        <v>410</v>
      </c>
      <c r="G170" s="59">
        <v>0.96399999999999997</v>
      </c>
      <c r="H170" s="60">
        <v>0.96399999999999997</v>
      </c>
      <c r="I170">
        <f t="shared" si="4"/>
        <v>0.77635833343280858</v>
      </c>
      <c r="J170">
        <f t="shared" si="5"/>
        <v>0.77635833343280858</v>
      </c>
    </row>
    <row r="171" spans="1:10">
      <c r="A171" s="57" t="s">
        <v>401</v>
      </c>
      <c r="B171" s="57" t="s">
        <v>150</v>
      </c>
      <c r="C171" s="58">
        <v>150</v>
      </c>
      <c r="D171" s="58">
        <v>1000</v>
      </c>
      <c r="E171" s="58">
        <v>8720</v>
      </c>
      <c r="F171" s="57" t="s">
        <v>443</v>
      </c>
      <c r="G171" s="59">
        <v>0.96020000000000005</v>
      </c>
      <c r="H171" s="60">
        <v>0.96020000000000005</v>
      </c>
      <c r="I171">
        <f t="shared" si="4"/>
        <v>0.38206422912712534</v>
      </c>
      <c r="J171">
        <f t="shared" si="5"/>
        <v>0.38206422912712534</v>
      </c>
    </row>
    <row r="172" spans="1:10">
      <c r="A172" s="57" t="s">
        <v>240</v>
      </c>
      <c r="B172" s="57" t="s">
        <v>13</v>
      </c>
      <c r="C172" s="58">
        <v>286</v>
      </c>
      <c r="D172" s="58">
        <v>1144</v>
      </c>
      <c r="E172" s="58">
        <v>8471</v>
      </c>
      <c r="F172" s="57" t="s">
        <v>412</v>
      </c>
      <c r="G172" s="59">
        <v>0.97189999999999999</v>
      </c>
      <c r="H172" s="60">
        <v>0.96009999999999995</v>
      </c>
      <c r="I172">
        <f t="shared" si="4"/>
        <v>0.44240729909000115</v>
      </c>
      <c r="J172">
        <f t="shared" si="5"/>
        <v>0.43703595828409308</v>
      </c>
    </row>
    <row r="173" spans="1:10">
      <c r="A173" s="57" t="s">
        <v>169</v>
      </c>
      <c r="B173" s="57" t="s">
        <v>170</v>
      </c>
      <c r="C173" s="58">
        <v>32</v>
      </c>
      <c r="D173" s="58">
        <v>64</v>
      </c>
      <c r="E173" s="58">
        <v>563</v>
      </c>
      <c r="F173" s="57" t="s">
        <v>171</v>
      </c>
      <c r="G173" s="59">
        <v>0.96009999999999995</v>
      </c>
      <c r="H173" s="60">
        <v>0.96009999999999995</v>
      </c>
      <c r="I173">
        <f t="shared" si="4"/>
        <v>2.4449564099809404E-2</v>
      </c>
      <c r="J173">
        <f t="shared" si="5"/>
        <v>2.4449564099809404E-2</v>
      </c>
    </row>
    <row r="174" spans="1:10">
      <c r="A174" s="57" t="s">
        <v>283</v>
      </c>
      <c r="B174" s="57" t="s">
        <v>150</v>
      </c>
      <c r="C174" s="58">
        <v>16</v>
      </c>
      <c r="D174" s="58">
        <v>64</v>
      </c>
      <c r="E174" s="58">
        <v>452</v>
      </c>
      <c r="F174" s="57" t="s">
        <v>443</v>
      </c>
      <c r="G174" s="59">
        <v>0.95979999999999999</v>
      </c>
      <c r="H174" s="60">
        <v>0.95979999999999999</v>
      </c>
      <c r="I174">
        <f t="shared" si="4"/>
        <v>2.444192440682957E-2</v>
      </c>
      <c r="J174">
        <f t="shared" si="5"/>
        <v>2.444192440682957E-2</v>
      </c>
    </row>
    <row r="175" spans="1:10">
      <c r="A175" s="57" t="s">
        <v>336</v>
      </c>
      <c r="B175" s="57" t="s">
        <v>150</v>
      </c>
      <c r="C175" s="58">
        <v>1</v>
      </c>
      <c r="D175" s="58">
        <v>2</v>
      </c>
      <c r="E175" s="58">
        <v>19</v>
      </c>
      <c r="F175" s="57" t="s">
        <v>443</v>
      </c>
      <c r="G175" s="59">
        <v>0.9597</v>
      </c>
      <c r="H175" s="60">
        <v>0.9597</v>
      </c>
      <c r="I175">
        <f t="shared" si="4"/>
        <v>7.6373055757821733E-4</v>
      </c>
      <c r="J175">
        <f t="shared" si="5"/>
        <v>7.6373055757821733E-4</v>
      </c>
    </row>
    <row r="176" spans="1:10">
      <c r="A176" s="57" t="s">
        <v>391</v>
      </c>
      <c r="B176" s="57" t="s">
        <v>32</v>
      </c>
      <c r="C176" s="58">
        <v>900</v>
      </c>
      <c r="D176" s="58">
        <v>5960</v>
      </c>
      <c r="E176" s="58">
        <v>48016</v>
      </c>
      <c r="F176" s="57" t="s">
        <v>409</v>
      </c>
      <c r="G176" s="59">
        <v>0.95960000000000001</v>
      </c>
      <c r="H176" s="60">
        <v>0.95960000000000001</v>
      </c>
      <c r="I176">
        <f t="shared" si="4"/>
        <v>2.2756799127801717</v>
      </c>
      <c r="J176">
        <f t="shared" si="5"/>
        <v>2.2756799127801717</v>
      </c>
    </row>
    <row r="177" spans="1:10">
      <c r="A177" s="57" t="s">
        <v>161</v>
      </c>
      <c r="B177" s="57" t="s">
        <v>44</v>
      </c>
      <c r="C177" s="58">
        <v>34</v>
      </c>
      <c r="D177" s="58">
        <v>152</v>
      </c>
      <c r="E177" s="58">
        <v>1201</v>
      </c>
      <c r="F177" s="57" t="s">
        <v>45</v>
      </c>
      <c r="G177" s="59">
        <v>1</v>
      </c>
      <c r="H177" s="60">
        <v>0.95950000000000002</v>
      </c>
      <c r="I177">
        <f t="shared" si="4"/>
        <v>6.0480902757053784E-2</v>
      </c>
      <c r="J177">
        <f t="shared" si="5"/>
        <v>5.8031426195393108E-2</v>
      </c>
    </row>
    <row r="178" spans="1:10">
      <c r="A178" s="57" t="s">
        <v>194</v>
      </c>
      <c r="B178" s="57" t="s">
        <v>85</v>
      </c>
      <c r="C178" s="58">
        <v>20</v>
      </c>
      <c r="D178" s="58">
        <v>20</v>
      </c>
      <c r="E178" s="58">
        <v>60</v>
      </c>
      <c r="F178" s="57" t="s">
        <v>412</v>
      </c>
      <c r="G178" s="59">
        <v>0.9587</v>
      </c>
      <c r="H178" s="60">
        <v>0.9587</v>
      </c>
      <c r="I178">
        <f t="shared" si="4"/>
        <v>7.6293475622615089E-3</v>
      </c>
      <c r="J178">
        <f t="shared" si="5"/>
        <v>7.6293475622615089E-3</v>
      </c>
    </row>
    <row r="179" spans="1:10">
      <c r="A179" s="57" t="s">
        <v>496</v>
      </c>
      <c r="B179" s="57" t="s">
        <v>36</v>
      </c>
      <c r="C179" s="58">
        <v>-1</v>
      </c>
      <c r="D179" s="58">
        <v>-1</v>
      </c>
      <c r="E179" s="58">
        <v>-1</v>
      </c>
      <c r="F179" s="57" t="s">
        <v>444</v>
      </c>
      <c r="G179" s="59">
        <v>0.95860000000000001</v>
      </c>
      <c r="H179" s="60">
        <v>0.95860000000000001</v>
      </c>
      <c r="I179">
        <f t="shared" si="4"/>
        <v>-3.8142758804547212E-4</v>
      </c>
      <c r="J179">
        <f t="shared" si="5"/>
        <v>-3.8142758804547212E-4</v>
      </c>
    </row>
    <row r="180" spans="1:10">
      <c r="A180" s="57" t="s">
        <v>131</v>
      </c>
      <c r="B180" s="57" t="s">
        <v>132</v>
      </c>
      <c r="C180" s="58">
        <v>2</v>
      </c>
      <c r="D180" s="58">
        <v>2</v>
      </c>
      <c r="E180" s="58">
        <v>20</v>
      </c>
      <c r="F180" s="57" t="s">
        <v>19</v>
      </c>
      <c r="G180" s="59">
        <v>0.95860000000000001</v>
      </c>
      <c r="H180" s="60">
        <v>0.95860000000000001</v>
      </c>
      <c r="I180">
        <f t="shared" si="4"/>
        <v>7.6285517609094424E-4</v>
      </c>
      <c r="J180">
        <f t="shared" si="5"/>
        <v>7.6285517609094424E-4</v>
      </c>
    </row>
    <row r="181" spans="1:10">
      <c r="A181" s="57" t="s">
        <v>381</v>
      </c>
      <c r="B181" s="57" t="s">
        <v>150</v>
      </c>
      <c r="C181" s="58">
        <v>40</v>
      </c>
      <c r="D181" s="58">
        <v>160</v>
      </c>
      <c r="E181" s="58">
        <v>1440</v>
      </c>
      <c r="F181" s="57" t="s">
        <v>443</v>
      </c>
      <c r="G181" s="59">
        <v>0.95809999999999995</v>
      </c>
      <c r="H181" s="60">
        <v>0.95809999999999995</v>
      </c>
      <c r="I181">
        <f t="shared" si="4"/>
        <v>6.0996582033192873E-2</v>
      </c>
      <c r="J181">
        <f t="shared" si="5"/>
        <v>6.0996582033192873E-2</v>
      </c>
    </row>
    <row r="182" spans="1:10">
      <c r="A182" s="57" t="s">
        <v>416</v>
      </c>
      <c r="B182" s="57" t="s">
        <v>417</v>
      </c>
      <c r="C182" s="58">
        <v>2</v>
      </c>
      <c r="D182" s="58">
        <v>8</v>
      </c>
      <c r="E182" s="58">
        <v>118</v>
      </c>
      <c r="F182" s="57" t="s">
        <v>19</v>
      </c>
      <c r="G182" s="59">
        <v>0.95789999999999997</v>
      </c>
      <c r="H182" s="60">
        <v>0.95789999999999997</v>
      </c>
      <c r="I182">
        <f t="shared" si="4"/>
        <v>3.0491924605779907E-3</v>
      </c>
      <c r="J182">
        <f t="shared" si="5"/>
        <v>3.0491924605779907E-3</v>
      </c>
    </row>
    <row r="183" spans="1:10">
      <c r="A183" s="57" t="s">
        <v>115</v>
      </c>
      <c r="B183" s="57" t="s">
        <v>16</v>
      </c>
      <c r="C183" s="58">
        <v>9</v>
      </c>
      <c r="D183" s="58">
        <v>9</v>
      </c>
      <c r="E183" s="58">
        <v>53</v>
      </c>
      <c r="F183" s="57" t="s">
        <v>495</v>
      </c>
      <c r="G183" s="59">
        <v>0.95750000000000002</v>
      </c>
      <c r="H183" s="60">
        <v>0.95750000000000002</v>
      </c>
      <c r="I183">
        <f t="shared" si="4"/>
        <v>3.4289090757165194E-3</v>
      </c>
      <c r="J183">
        <f t="shared" si="5"/>
        <v>3.4289090757165194E-3</v>
      </c>
    </row>
    <row r="184" spans="1:10">
      <c r="A184" s="57" t="s">
        <v>424</v>
      </c>
      <c r="B184" s="57" t="s">
        <v>16</v>
      </c>
      <c r="C184" s="58">
        <v>24</v>
      </c>
      <c r="D184" s="58">
        <v>96</v>
      </c>
      <c r="E184" s="58">
        <v>675</v>
      </c>
      <c r="F184" s="57" t="s">
        <v>495</v>
      </c>
      <c r="G184" s="59">
        <v>0.95740000000000003</v>
      </c>
      <c r="H184" s="60">
        <v>0.95740000000000003</v>
      </c>
      <c r="I184">
        <f t="shared" si="4"/>
        <v>3.6571210294486296E-2</v>
      </c>
      <c r="J184">
        <f t="shared" si="5"/>
        <v>3.6571210294486296E-2</v>
      </c>
    </row>
    <row r="185" spans="1:10">
      <c r="A185" s="57" t="s">
        <v>358</v>
      </c>
      <c r="B185" s="57" t="s">
        <v>16</v>
      </c>
      <c r="C185" s="58">
        <v>10</v>
      </c>
      <c r="D185" s="58">
        <v>10</v>
      </c>
      <c r="E185" s="58">
        <v>183</v>
      </c>
      <c r="F185" s="57" t="s">
        <v>495</v>
      </c>
      <c r="G185" s="59">
        <v>0.95630000000000004</v>
      </c>
      <c r="H185" s="60">
        <v>0.95630000000000004</v>
      </c>
      <c r="I185">
        <f t="shared" si="4"/>
        <v>3.8051241649059565E-3</v>
      </c>
      <c r="J185">
        <f t="shared" si="5"/>
        <v>3.8051241649059565E-3</v>
      </c>
    </row>
    <row r="186" spans="1:10">
      <c r="A186" s="57" t="s">
        <v>266</v>
      </c>
      <c r="B186" s="57" t="s">
        <v>16</v>
      </c>
      <c r="C186" s="58">
        <v>11</v>
      </c>
      <c r="D186" s="58">
        <v>28</v>
      </c>
      <c r="E186" s="58">
        <v>152</v>
      </c>
      <c r="F186" s="57" t="s">
        <v>495</v>
      </c>
      <c r="G186" s="59">
        <v>0.9556</v>
      </c>
      <c r="H186" s="60">
        <v>0.9556</v>
      </c>
      <c r="I186">
        <f t="shared" si="4"/>
        <v>1.0646548808486426E-2</v>
      </c>
      <c r="J186">
        <f t="shared" si="5"/>
        <v>1.0646548808486426E-2</v>
      </c>
    </row>
    <row r="187" spans="1:10">
      <c r="A187" s="57" t="s">
        <v>162</v>
      </c>
      <c r="B187" s="57" t="s">
        <v>10</v>
      </c>
      <c r="C187" s="58">
        <v>992</v>
      </c>
      <c r="D187" s="58">
        <v>5248</v>
      </c>
      <c r="E187" s="58">
        <v>72422</v>
      </c>
      <c r="F187" s="57" t="s">
        <v>11</v>
      </c>
      <c r="G187" s="59">
        <v>0.9556</v>
      </c>
      <c r="H187" s="60">
        <v>0.9556</v>
      </c>
      <c r="I187">
        <f t="shared" si="4"/>
        <v>1.9954674338191702</v>
      </c>
      <c r="J187">
        <f t="shared" si="5"/>
        <v>1.9954674338191702</v>
      </c>
    </row>
    <row r="188" spans="1:10">
      <c r="A188" s="57" t="s">
        <v>84</v>
      </c>
      <c r="B188" s="57" t="s">
        <v>85</v>
      </c>
      <c r="C188" s="58">
        <v>90</v>
      </c>
      <c r="D188" s="58">
        <v>90</v>
      </c>
      <c r="E188" s="58">
        <v>548</v>
      </c>
      <c r="F188" s="57" t="s">
        <v>412</v>
      </c>
      <c r="G188" s="59">
        <v>0.95499999999999996</v>
      </c>
      <c r="H188" s="60">
        <v>0.95499999999999996</v>
      </c>
      <c r="I188">
        <f t="shared" si="4"/>
        <v>3.4199563105057722E-2</v>
      </c>
      <c r="J188">
        <f t="shared" si="5"/>
        <v>3.4199563105057722E-2</v>
      </c>
    </row>
    <row r="189" spans="1:10">
      <c r="A189" s="57" t="s">
        <v>284</v>
      </c>
      <c r="B189" s="57" t="s">
        <v>44</v>
      </c>
      <c r="C189" s="58">
        <v>278</v>
      </c>
      <c r="D189" s="58">
        <v>768</v>
      </c>
      <c r="E189" s="58">
        <v>6282</v>
      </c>
      <c r="F189" s="57" t="s">
        <v>45</v>
      </c>
      <c r="G189" s="59">
        <v>0.99309999999999998</v>
      </c>
      <c r="H189" s="60">
        <v>0.95440000000000003</v>
      </c>
      <c r="I189">
        <f t="shared" si="4"/>
        <v>0.30347916393109953</v>
      </c>
      <c r="J189">
        <f t="shared" si="5"/>
        <v>0.29165291919830971</v>
      </c>
    </row>
    <row r="190" spans="1:10">
      <c r="A190" s="57" t="s">
        <v>278</v>
      </c>
      <c r="B190" s="57" t="s">
        <v>170</v>
      </c>
      <c r="C190" s="58">
        <v>16</v>
      </c>
      <c r="D190" s="58">
        <v>64</v>
      </c>
      <c r="E190" s="58">
        <v>614</v>
      </c>
      <c r="F190" s="57" t="s">
        <v>171</v>
      </c>
      <c r="G190" s="59">
        <v>0.95420000000000005</v>
      </c>
      <c r="H190" s="60">
        <v>0.95420000000000005</v>
      </c>
      <c r="I190">
        <f t="shared" si="4"/>
        <v>2.4299316804539253E-2</v>
      </c>
      <c r="J190">
        <f t="shared" si="5"/>
        <v>2.4299316804539253E-2</v>
      </c>
    </row>
    <row r="191" spans="1:10">
      <c r="A191" s="57" t="s">
        <v>501</v>
      </c>
      <c r="B191" s="57" t="s">
        <v>16</v>
      </c>
      <c r="C191" s="58">
        <v>80</v>
      </c>
      <c r="D191" s="58">
        <v>320</v>
      </c>
      <c r="E191" s="58">
        <v>7722</v>
      </c>
      <c r="F191" s="57" t="s">
        <v>495</v>
      </c>
      <c r="G191" s="59">
        <v>0.95369999999999999</v>
      </c>
      <c r="H191" s="60">
        <v>0.95369999999999999</v>
      </c>
      <c r="I191">
        <f t="shared" si="4"/>
        <v>0.12143291991453092</v>
      </c>
      <c r="J191">
        <f t="shared" si="5"/>
        <v>0.12143291991453092</v>
      </c>
    </row>
    <row r="192" spans="1:10">
      <c r="A192" s="57" t="s">
        <v>76</v>
      </c>
      <c r="B192" s="57" t="s">
        <v>32</v>
      </c>
      <c r="C192" s="58">
        <v>620</v>
      </c>
      <c r="D192" s="58">
        <v>1620</v>
      </c>
      <c r="E192" s="58">
        <v>14580</v>
      </c>
      <c r="F192" s="57" t="s">
        <v>409</v>
      </c>
      <c r="G192" s="59">
        <v>0.95350000000000001</v>
      </c>
      <c r="H192" s="60">
        <v>0.95350000000000001</v>
      </c>
      <c r="I192">
        <f t="shared" si="4"/>
        <v>0.61462523724827811</v>
      </c>
      <c r="J192">
        <f t="shared" si="5"/>
        <v>0.61462523724827811</v>
      </c>
    </row>
    <row r="193" spans="1:10">
      <c r="A193" s="57" t="s">
        <v>418</v>
      </c>
      <c r="B193" s="57" t="s">
        <v>13</v>
      </c>
      <c r="C193" s="58">
        <v>152</v>
      </c>
      <c r="D193" s="58">
        <v>344</v>
      </c>
      <c r="E193" s="58">
        <v>4150</v>
      </c>
      <c r="F193" s="57" t="s">
        <v>412</v>
      </c>
      <c r="G193" s="59">
        <v>0.95389999999999997</v>
      </c>
      <c r="H193" s="60">
        <v>0.95140000000000002</v>
      </c>
      <c r="I193">
        <f t="shared" si="4"/>
        <v>0.13056776447463184</v>
      </c>
      <c r="J193">
        <f t="shared" si="5"/>
        <v>0.13022556989324324</v>
      </c>
    </row>
    <row r="194" spans="1:10">
      <c r="A194" s="57" t="s">
        <v>37</v>
      </c>
      <c r="B194" s="57" t="s">
        <v>36</v>
      </c>
      <c r="C194" s="58">
        <v>4618</v>
      </c>
      <c r="D194" s="58">
        <v>23296</v>
      </c>
      <c r="E194" s="58">
        <v>345156</v>
      </c>
      <c r="F194" s="57" t="s">
        <v>38</v>
      </c>
      <c r="G194" s="59">
        <v>0.95109999999999995</v>
      </c>
      <c r="H194" s="60">
        <v>0.95109999999999995</v>
      </c>
      <c r="I194">
        <f t="shared" si="4"/>
        <v>8.8162158849907879</v>
      </c>
      <c r="J194">
        <f t="shared" si="5"/>
        <v>8.8162158849907879</v>
      </c>
    </row>
    <row r="195" spans="1:10">
      <c r="A195" s="57" t="s">
        <v>209</v>
      </c>
      <c r="B195" s="57" t="s">
        <v>210</v>
      </c>
      <c r="C195" s="58">
        <v>32</v>
      </c>
      <c r="D195" s="58">
        <v>64</v>
      </c>
      <c r="E195" s="58">
        <v>0</v>
      </c>
      <c r="F195" s="57" t="s">
        <v>507</v>
      </c>
      <c r="G195" s="59">
        <v>0.95189999999999997</v>
      </c>
      <c r="H195" s="60">
        <v>0.9506</v>
      </c>
      <c r="I195">
        <f t="shared" si="4"/>
        <v>2.4240745825027155E-2</v>
      </c>
      <c r="J195">
        <f t="shared" si="5"/>
        <v>2.4207640488781188E-2</v>
      </c>
    </row>
    <row r="196" spans="1:10">
      <c r="A196" s="57" t="s">
        <v>114</v>
      </c>
      <c r="B196" s="57" t="s">
        <v>85</v>
      </c>
      <c r="C196" s="58">
        <v>312</v>
      </c>
      <c r="D196" s="58">
        <v>1248</v>
      </c>
      <c r="E196" s="58">
        <v>8524</v>
      </c>
      <c r="F196" s="57" t="s">
        <v>412</v>
      </c>
      <c r="G196" s="59">
        <v>0.95050000000000001</v>
      </c>
      <c r="H196" s="60">
        <v>0.95050000000000001</v>
      </c>
      <c r="I196">
        <f t="shared" si="4"/>
        <v>0.47199933152686424</v>
      </c>
      <c r="J196">
        <f t="shared" si="5"/>
        <v>0.47199933152686424</v>
      </c>
    </row>
    <row r="197" spans="1:10">
      <c r="A197" s="57" t="s">
        <v>188</v>
      </c>
      <c r="B197" s="57" t="s">
        <v>51</v>
      </c>
      <c r="C197" s="58">
        <v>1</v>
      </c>
      <c r="D197" s="58">
        <v>1</v>
      </c>
      <c r="E197" s="58">
        <v>-1</v>
      </c>
      <c r="F197" s="57" t="s">
        <v>414</v>
      </c>
      <c r="G197" s="59">
        <v>0.94979999999999998</v>
      </c>
      <c r="H197" s="60">
        <v>0.94979999999999998</v>
      </c>
      <c r="I197">
        <f t="shared" si="4"/>
        <v>3.7792606209637952E-4</v>
      </c>
      <c r="J197">
        <f t="shared" si="5"/>
        <v>3.7792606209637952E-4</v>
      </c>
    </row>
    <row r="198" spans="1:10">
      <c r="A198" s="57" t="s">
        <v>497</v>
      </c>
      <c r="B198" s="57" t="s">
        <v>210</v>
      </c>
      <c r="C198" s="58">
        <v>228</v>
      </c>
      <c r="D198" s="58">
        <v>1168</v>
      </c>
      <c r="E198" s="58">
        <v>11535</v>
      </c>
      <c r="F198" s="57" t="s">
        <v>60</v>
      </c>
      <c r="G198" s="59">
        <v>0.95020000000000004</v>
      </c>
      <c r="H198" s="60">
        <v>0.94889999999999997</v>
      </c>
      <c r="I198">
        <f t="shared" ref="I198:I261" si="6">G198*D198/$M$5*100</f>
        <v>0.44160353972441407</v>
      </c>
      <c r="J198">
        <f t="shared" ref="J198:J261" si="7">H198*D198/$M$5*100</f>
        <v>0.44099936733792511</v>
      </c>
    </row>
    <row r="199" spans="1:10">
      <c r="A199" s="57" t="s">
        <v>12</v>
      </c>
      <c r="B199" s="57" t="s">
        <v>13</v>
      </c>
      <c r="C199" s="58">
        <v>30</v>
      </c>
      <c r="D199" s="58">
        <v>720</v>
      </c>
      <c r="E199" s="58">
        <v>6898</v>
      </c>
      <c r="F199" s="57" t="s">
        <v>412</v>
      </c>
      <c r="G199" s="59">
        <v>0.96530000000000005</v>
      </c>
      <c r="H199" s="60">
        <v>0.94840000000000002</v>
      </c>
      <c r="I199">
        <f t="shared" si="6"/>
        <v>0.2765473362539243</v>
      </c>
      <c r="J199">
        <f t="shared" si="7"/>
        <v>0.27170568082795171</v>
      </c>
    </row>
    <row r="200" spans="1:10">
      <c r="A200" s="57" t="s">
        <v>226</v>
      </c>
      <c r="B200" s="57" t="s">
        <v>16</v>
      </c>
      <c r="C200" s="58">
        <v>8</v>
      </c>
      <c r="D200" s="58">
        <v>32</v>
      </c>
      <c r="E200" s="58">
        <v>288</v>
      </c>
      <c r="F200" s="57" t="s">
        <v>495</v>
      </c>
      <c r="G200" s="59">
        <v>0.94620000000000004</v>
      </c>
      <c r="H200" s="60">
        <v>0.94620000000000004</v>
      </c>
      <c r="I200">
        <f t="shared" si="6"/>
        <v>1.2047795829205114E-2</v>
      </c>
      <c r="J200">
        <f t="shared" si="7"/>
        <v>1.2047795829205114E-2</v>
      </c>
    </row>
    <row r="201" spans="1:10">
      <c r="A201" s="57" t="s">
        <v>230</v>
      </c>
      <c r="B201" s="57" t="s">
        <v>29</v>
      </c>
      <c r="C201" s="58">
        <v>236</v>
      </c>
      <c r="D201" s="58">
        <v>1936</v>
      </c>
      <c r="E201" s="58">
        <v>23371</v>
      </c>
      <c r="F201" s="57" t="s">
        <v>30</v>
      </c>
      <c r="G201" s="59">
        <v>0.94610000000000005</v>
      </c>
      <c r="H201" s="60">
        <v>0.94610000000000005</v>
      </c>
      <c r="I201">
        <f t="shared" si="6"/>
        <v>0.72881461409602943</v>
      </c>
      <c r="J201">
        <f t="shared" si="7"/>
        <v>0.72881461409602943</v>
      </c>
    </row>
    <row r="202" spans="1:10">
      <c r="A202" s="57" t="s">
        <v>109</v>
      </c>
      <c r="B202" s="57" t="s">
        <v>32</v>
      </c>
      <c r="C202" s="58">
        <v>8</v>
      </c>
      <c r="D202" s="58">
        <v>32</v>
      </c>
      <c r="E202" s="58">
        <v>128</v>
      </c>
      <c r="F202" s="57" t="s">
        <v>409</v>
      </c>
      <c r="G202" s="59">
        <v>0.94579999999999997</v>
      </c>
      <c r="H202" s="60">
        <v>0.94579999999999997</v>
      </c>
      <c r="I202">
        <f t="shared" si="6"/>
        <v>1.2042702700551888E-2</v>
      </c>
      <c r="J202">
        <f t="shared" si="7"/>
        <v>1.2042702700551888E-2</v>
      </c>
    </row>
    <row r="203" spans="1:10">
      <c r="A203" s="57" t="s">
        <v>405</v>
      </c>
      <c r="B203" s="57" t="s">
        <v>16</v>
      </c>
      <c r="C203" s="58">
        <v>46</v>
      </c>
      <c r="D203" s="58">
        <v>176</v>
      </c>
      <c r="E203" s="58">
        <v>1533</v>
      </c>
      <c r="F203" s="57" t="s">
        <v>495</v>
      </c>
      <c r="G203" s="59">
        <v>0.9446</v>
      </c>
      <c r="H203" s="60">
        <v>0.9446</v>
      </c>
      <c r="I203">
        <f t="shared" si="6"/>
        <v>6.6150828230257155E-2</v>
      </c>
      <c r="J203">
        <f t="shared" si="7"/>
        <v>6.6150828230257155E-2</v>
      </c>
    </row>
    <row r="204" spans="1:10">
      <c r="A204" s="57" t="s">
        <v>487</v>
      </c>
      <c r="B204" s="57" t="s">
        <v>13</v>
      </c>
      <c r="C204" s="58">
        <v>9</v>
      </c>
      <c r="D204" s="58">
        <v>18</v>
      </c>
      <c r="E204" s="58">
        <v>139</v>
      </c>
      <c r="F204" s="57" t="s">
        <v>412</v>
      </c>
      <c r="G204" s="59">
        <v>0.94440000000000002</v>
      </c>
      <c r="H204" s="60">
        <v>0.94440000000000002</v>
      </c>
      <c r="I204">
        <f t="shared" si="6"/>
        <v>6.7639931720244002E-3</v>
      </c>
      <c r="J204">
        <f t="shared" si="7"/>
        <v>6.7639931720244002E-3</v>
      </c>
    </row>
    <row r="205" spans="1:10">
      <c r="A205" s="57" t="s">
        <v>268</v>
      </c>
      <c r="B205" s="57" t="s">
        <v>29</v>
      </c>
      <c r="C205" s="58">
        <v>196</v>
      </c>
      <c r="D205" s="58">
        <v>784</v>
      </c>
      <c r="E205" s="58">
        <v>7312</v>
      </c>
      <c r="F205" s="57" t="s">
        <v>30</v>
      </c>
      <c r="G205" s="59">
        <v>0.94399999999999995</v>
      </c>
      <c r="H205" s="60">
        <v>0.94399999999999995</v>
      </c>
      <c r="I205">
        <f t="shared" si="6"/>
        <v>0.29448469872950311</v>
      </c>
      <c r="J205">
        <f t="shared" si="7"/>
        <v>0.29448469872950311</v>
      </c>
    </row>
    <row r="206" spans="1:10">
      <c r="A206" s="57" t="s">
        <v>395</v>
      </c>
      <c r="B206" s="57" t="s">
        <v>242</v>
      </c>
      <c r="C206" s="58">
        <v>104</v>
      </c>
      <c r="D206" s="58">
        <v>104</v>
      </c>
      <c r="E206" s="58">
        <v>586560</v>
      </c>
      <c r="F206" s="57" t="s">
        <v>243</v>
      </c>
      <c r="G206" s="59">
        <v>0.9425</v>
      </c>
      <c r="H206" s="60">
        <v>0.9425</v>
      </c>
      <c r="I206">
        <f t="shared" si="6"/>
        <v>3.900222426477902E-2</v>
      </c>
      <c r="J206">
        <f t="shared" si="7"/>
        <v>3.900222426477902E-2</v>
      </c>
    </row>
    <row r="207" spans="1:10">
      <c r="A207" s="57" t="s">
        <v>82</v>
      </c>
      <c r="B207" s="57" t="s">
        <v>16</v>
      </c>
      <c r="C207" s="58">
        <v>2</v>
      </c>
      <c r="D207" s="58">
        <v>4</v>
      </c>
      <c r="E207" s="58">
        <v>24</v>
      </c>
      <c r="F207" s="57" t="s">
        <v>495</v>
      </c>
      <c r="G207" s="59">
        <v>0.94169999999999998</v>
      </c>
      <c r="H207" s="60">
        <v>0.94169999999999998</v>
      </c>
      <c r="I207">
        <f t="shared" si="6"/>
        <v>1.4988122664820406E-3</v>
      </c>
      <c r="J207">
        <f t="shared" si="7"/>
        <v>1.4988122664820406E-3</v>
      </c>
    </row>
    <row r="208" spans="1:10">
      <c r="A208" s="57" t="s">
        <v>215</v>
      </c>
      <c r="B208" s="57" t="s">
        <v>150</v>
      </c>
      <c r="C208" s="58">
        <v>12</v>
      </c>
      <c r="D208" s="58">
        <v>12</v>
      </c>
      <c r="E208" s="58">
        <v>53</v>
      </c>
      <c r="F208" s="57" t="s">
        <v>443</v>
      </c>
      <c r="G208" s="59">
        <v>0.94159999999999999</v>
      </c>
      <c r="H208" s="60">
        <v>0.94159999999999999</v>
      </c>
      <c r="I208">
        <f t="shared" si="6"/>
        <v>4.4959593186348814E-3</v>
      </c>
      <c r="J208">
        <f t="shared" si="7"/>
        <v>4.4959593186348814E-3</v>
      </c>
    </row>
    <row r="209" spans="1:10">
      <c r="A209" s="57" t="s">
        <v>270</v>
      </c>
      <c r="B209" s="57" t="s">
        <v>242</v>
      </c>
      <c r="C209" s="58">
        <v>96</v>
      </c>
      <c r="D209" s="58">
        <v>96</v>
      </c>
      <c r="E209" s="58">
        <v>541440</v>
      </c>
      <c r="F209" s="57" t="s">
        <v>243</v>
      </c>
      <c r="G209" s="59">
        <v>0.94140000000000001</v>
      </c>
      <c r="H209" s="60">
        <v>0.94140000000000001</v>
      </c>
      <c r="I209">
        <f t="shared" si="6"/>
        <v>3.5960034856099228E-2</v>
      </c>
      <c r="J209">
        <f t="shared" si="7"/>
        <v>3.5960034856099228E-2</v>
      </c>
    </row>
    <row r="210" spans="1:10">
      <c r="A210" s="57" t="s">
        <v>488</v>
      </c>
      <c r="B210" s="57" t="s">
        <v>44</v>
      </c>
      <c r="C210" s="58">
        <v>188</v>
      </c>
      <c r="D210" s="58">
        <v>438</v>
      </c>
      <c r="E210" s="58">
        <v>5256</v>
      </c>
      <c r="F210" s="57" t="s">
        <v>45</v>
      </c>
      <c r="G210" s="59">
        <v>0.93989999999999996</v>
      </c>
      <c r="H210" s="60">
        <v>0.93989999999999996</v>
      </c>
      <c r="I210">
        <f t="shared" si="6"/>
        <v>0.16380623828679886</v>
      </c>
      <c r="J210">
        <f t="shared" si="7"/>
        <v>0.16380623828679886</v>
      </c>
    </row>
    <row r="211" spans="1:10">
      <c r="A211" s="57" t="s">
        <v>146</v>
      </c>
      <c r="B211" s="57" t="s">
        <v>100</v>
      </c>
      <c r="C211" s="58">
        <v>130</v>
      </c>
      <c r="D211" s="58">
        <v>130</v>
      </c>
      <c r="E211" s="58">
        <v>520</v>
      </c>
      <c r="F211" s="57" t="s">
        <v>101</v>
      </c>
      <c r="G211" s="59">
        <v>0.93930000000000002</v>
      </c>
      <c r="H211" s="60">
        <v>0.93930000000000002</v>
      </c>
      <c r="I211">
        <f t="shared" si="6"/>
        <v>4.8587253649743957E-2</v>
      </c>
      <c r="J211">
        <f t="shared" si="7"/>
        <v>4.8587253649743957E-2</v>
      </c>
    </row>
    <row r="212" spans="1:10">
      <c r="A212" s="57" t="s">
        <v>440</v>
      </c>
      <c r="B212" s="57" t="s">
        <v>13</v>
      </c>
      <c r="C212" s="58">
        <v>58</v>
      </c>
      <c r="D212" s="58">
        <v>116</v>
      </c>
      <c r="E212" s="58">
        <v>428</v>
      </c>
      <c r="F212" s="57" t="s">
        <v>412</v>
      </c>
      <c r="G212" s="59">
        <v>0.93769999999999998</v>
      </c>
      <c r="H212" s="60">
        <v>0.93769999999999998</v>
      </c>
      <c r="I212">
        <f t="shared" si="6"/>
        <v>4.3280929814299755E-2</v>
      </c>
      <c r="J212">
        <f t="shared" si="7"/>
        <v>4.3280929814299755E-2</v>
      </c>
    </row>
    <row r="213" spans="1:10">
      <c r="A213" s="57" t="s">
        <v>57</v>
      </c>
      <c r="B213" s="57" t="s">
        <v>29</v>
      </c>
      <c r="C213" s="58">
        <v>510</v>
      </c>
      <c r="D213" s="58">
        <v>2112</v>
      </c>
      <c r="E213" s="58">
        <v>21298</v>
      </c>
      <c r="F213" s="57" t="s">
        <v>30</v>
      </c>
      <c r="G213" s="59">
        <v>0.93689999999999996</v>
      </c>
      <c r="H213" s="60">
        <v>0.93689999999999996</v>
      </c>
      <c r="I213">
        <f t="shared" si="6"/>
        <v>0.78733911880916274</v>
      </c>
      <c r="J213">
        <f t="shared" si="7"/>
        <v>0.78733911880916274</v>
      </c>
    </row>
    <row r="214" spans="1:10">
      <c r="A214" s="57" t="s">
        <v>39</v>
      </c>
      <c r="B214" s="57" t="s">
        <v>16</v>
      </c>
      <c r="C214" s="58">
        <v>756</v>
      </c>
      <c r="D214" s="58">
        <v>3024</v>
      </c>
      <c r="E214" s="58">
        <v>26460</v>
      </c>
      <c r="F214" s="57" t="s">
        <v>495</v>
      </c>
      <c r="G214" s="59">
        <v>1</v>
      </c>
      <c r="H214" s="60">
        <v>0.9355</v>
      </c>
      <c r="I214">
        <f t="shared" si="6"/>
        <v>1.2032516443245438</v>
      </c>
      <c r="J214">
        <f t="shared" si="7"/>
        <v>1.1256419132656106</v>
      </c>
    </row>
    <row r="215" spans="1:10">
      <c r="A215" s="57" t="s">
        <v>195</v>
      </c>
      <c r="B215" s="57" t="s">
        <v>117</v>
      </c>
      <c r="C215" s="58">
        <v>18</v>
      </c>
      <c r="D215" s="58">
        <v>72</v>
      </c>
      <c r="E215" s="58">
        <v>835</v>
      </c>
      <c r="F215" s="57" t="s">
        <v>421</v>
      </c>
      <c r="G215" s="59">
        <v>0.93340000000000001</v>
      </c>
      <c r="H215" s="60">
        <v>0.93340000000000001</v>
      </c>
      <c r="I215">
        <f t="shared" si="6"/>
        <v>2.6740835352679265E-2</v>
      </c>
      <c r="J215">
        <f t="shared" si="7"/>
        <v>2.6740835352679265E-2</v>
      </c>
    </row>
    <row r="216" spans="1:10">
      <c r="A216" s="57" t="s">
        <v>113</v>
      </c>
      <c r="B216" s="57" t="s">
        <v>51</v>
      </c>
      <c r="C216" s="58">
        <v>125</v>
      </c>
      <c r="D216" s="58">
        <v>500</v>
      </c>
      <c r="E216" s="58">
        <v>5350</v>
      </c>
      <c r="F216" s="57" t="s">
        <v>414</v>
      </c>
      <c r="G216" s="59">
        <v>0.98619999999999997</v>
      </c>
      <c r="H216" s="60">
        <v>0.93340000000000001</v>
      </c>
      <c r="I216">
        <f t="shared" si="6"/>
        <v>0.19620482335199488</v>
      </c>
      <c r="J216">
        <f t="shared" si="7"/>
        <v>0.18570024550471712</v>
      </c>
    </row>
    <row r="217" spans="1:10">
      <c r="A217" s="57" t="s">
        <v>338</v>
      </c>
      <c r="B217" s="57" t="s">
        <v>150</v>
      </c>
      <c r="C217" s="58">
        <v>102</v>
      </c>
      <c r="D217" s="58">
        <v>998</v>
      </c>
      <c r="E217" s="58">
        <v>8703</v>
      </c>
      <c r="F217" s="57" t="s">
        <v>443</v>
      </c>
      <c r="G217" s="59">
        <v>0.93279999999999996</v>
      </c>
      <c r="H217" s="60">
        <v>0.93279999999999996</v>
      </c>
      <c r="I217">
        <f t="shared" si="6"/>
        <v>0.37041942710260661</v>
      </c>
      <c r="J217">
        <f t="shared" si="7"/>
        <v>0.37041942710260661</v>
      </c>
    </row>
    <row r="218" spans="1:10">
      <c r="A218" s="57" t="s">
        <v>304</v>
      </c>
      <c r="B218" s="57" t="s">
        <v>29</v>
      </c>
      <c r="C218" s="58">
        <v>482</v>
      </c>
      <c r="D218" s="58">
        <v>3464</v>
      </c>
      <c r="E218" s="58">
        <v>28623</v>
      </c>
      <c r="F218" s="57" t="s">
        <v>30</v>
      </c>
      <c r="G218" s="59">
        <v>0.9325</v>
      </c>
      <c r="H218" s="60">
        <v>0.92989999999999995</v>
      </c>
      <c r="I218">
        <f t="shared" si="6"/>
        <v>1.2852908057090788</v>
      </c>
      <c r="J218">
        <f t="shared" si="7"/>
        <v>1.2817071530604529</v>
      </c>
    </row>
    <row r="219" spans="1:10">
      <c r="A219" s="57" t="s">
        <v>66</v>
      </c>
      <c r="B219" s="57" t="s">
        <v>16</v>
      </c>
      <c r="C219" s="58">
        <v>160</v>
      </c>
      <c r="D219" s="58">
        <v>320</v>
      </c>
      <c r="E219" s="58">
        <v>2240</v>
      </c>
      <c r="F219" s="57" t="s">
        <v>495</v>
      </c>
      <c r="G219" s="59">
        <v>0.92800000000000005</v>
      </c>
      <c r="H219" s="60">
        <v>0.92800000000000005</v>
      </c>
      <c r="I219">
        <f t="shared" si="6"/>
        <v>0.11816058475483351</v>
      </c>
      <c r="J219">
        <f t="shared" si="7"/>
        <v>0.11816058475483351</v>
      </c>
    </row>
    <row r="220" spans="1:10">
      <c r="A220" s="57" t="s">
        <v>293</v>
      </c>
      <c r="B220" s="57" t="s">
        <v>512</v>
      </c>
      <c r="C220" s="58">
        <v>286</v>
      </c>
      <c r="D220" s="58">
        <v>1140</v>
      </c>
      <c r="E220" s="58">
        <v>11665</v>
      </c>
      <c r="F220" s="57" t="s">
        <v>19</v>
      </c>
      <c r="G220" s="59">
        <v>0.96789999999999998</v>
      </c>
      <c r="H220" s="60">
        <v>0.92789999999999995</v>
      </c>
      <c r="I220">
        <f t="shared" si="6"/>
        <v>0.43904599333914268</v>
      </c>
      <c r="J220">
        <f t="shared" si="7"/>
        <v>0.42090172251202662</v>
      </c>
    </row>
    <row r="221" spans="1:10">
      <c r="A221" s="57" t="s">
        <v>352</v>
      </c>
      <c r="B221" s="57" t="s">
        <v>203</v>
      </c>
      <c r="C221" s="58">
        <v>48</v>
      </c>
      <c r="D221" s="58">
        <v>192</v>
      </c>
      <c r="E221" s="58">
        <v>2304</v>
      </c>
      <c r="F221" s="57" t="s">
        <v>179</v>
      </c>
      <c r="G221" s="59">
        <v>0.9829</v>
      </c>
      <c r="H221" s="60">
        <v>0.92779999999999996</v>
      </c>
      <c r="I221">
        <f t="shared" si="6"/>
        <v>7.5090542298831373E-2</v>
      </c>
      <c r="J221">
        <f t="shared" si="7"/>
        <v>7.0881071466940421E-2</v>
      </c>
    </row>
    <row r="222" spans="1:10">
      <c r="A222" s="57" t="s">
        <v>426</v>
      </c>
      <c r="B222" s="57" t="s">
        <v>427</v>
      </c>
      <c r="C222" s="58">
        <v>10</v>
      </c>
      <c r="D222" s="58">
        <v>40</v>
      </c>
      <c r="E222" s="58">
        <v>252</v>
      </c>
      <c r="F222" s="57" t="s">
        <v>472</v>
      </c>
      <c r="G222" s="59">
        <v>0.92730000000000001</v>
      </c>
      <c r="H222" s="60">
        <v>0.92730000000000001</v>
      </c>
      <c r="I222">
        <f t="shared" si="6"/>
        <v>1.4758931875425256E-2</v>
      </c>
      <c r="J222">
        <f t="shared" si="7"/>
        <v>1.4758931875425256E-2</v>
      </c>
    </row>
    <row r="223" spans="1:10">
      <c r="A223" s="57" t="s">
        <v>222</v>
      </c>
      <c r="B223" s="57" t="s">
        <v>516</v>
      </c>
      <c r="C223" s="58">
        <v>1204</v>
      </c>
      <c r="D223" s="58">
        <v>4816</v>
      </c>
      <c r="E223" s="58">
        <v>46258</v>
      </c>
      <c r="F223" s="57" t="s">
        <v>19</v>
      </c>
      <c r="G223" s="59">
        <v>0.96230000000000004</v>
      </c>
      <c r="H223" s="60">
        <v>0.92259999999999998</v>
      </c>
      <c r="I223">
        <f t="shared" si="6"/>
        <v>1.8440455357533654</v>
      </c>
      <c r="J223">
        <f t="shared" si="7"/>
        <v>1.7679688364190531</v>
      </c>
    </row>
    <row r="224" spans="1:10">
      <c r="A224" s="57" t="s">
        <v>298</v>
      </c>
      <c r="B224" s="57" t="s">
        <v>514</v>
      </c>
      <c r="C224" s="58">
        <v>154</v>
      </c>
      <c r="D224" s="58">
        <v>308</v>
      </c>
      <c r="E224" s="58">
        <v>3388</v>
      </c>
      <c r="F224" s="57" t="s">
        <v>92</v>
      </c>
      <c r="G224" s="59">
        <v>0.92610000000000003</v>
      </c>
      <c r="H224" s="60">
        <v>0.91679999999999995</v>
      </c>
      <c r="I224">
        <f t="shared" si="6"/>
        <v>0.11349671135091259</v>
      </c>
      <c r="J224">
        <f t="shared" si="7"/>
        <v>0.11235696465448294</v>
      </c>
    </row>
    <row r="225" spans="1:10">
      <c r="A225" s="57" t="s">
        <v>290</v>
      </c>
      <c r="B225" s="57" t="s">
        <v>85</v>
      </c>
      <c r="C225" s="58">
        <v>9</v>
      </c>
      <c r="D225" s="58">
        <v>54</v>
      </c>
      <c r="E225" s="58">
        <v>1019</v>
      </c>
      <c r="F225" s="57" t="s">
        <v>412</v>
      </c>
      <c r="G225" s="59">
        <v>0.91479999999999995</v>
      </c>
      <c r="H225" s="60">
        <v>0.91479999999999995</v>
      </c>
      <c r="I225">
        <f t="shared" si="6"/>
        <v>1.9655975075501653E-2</v>
      </c>
      <c r="J225">
        <f t="shared" si="7"/>
        <v>1.9655975075501653E-2</v>
      </c>
    </row>
    <row r="226" spans="1:10">
      <c r="A226" s="57" t="s">
        <v>217</v>
      </c>
      <c r="B226" s="57" t="s">
        <v>512</v>
      </c>
      <c r="C226" s="58">
        <v>336</v>
      </c>
      <c r="D226" s="58">
        <v>336</v>
      </c>
      <c r="E226" s="58">
        <v>2003</v>
      </c>
      <c r="F226" s="57" t="s">
        <v>19</v>
      </c>
      <c r="G226" s="59">
        <v>0.99850000000000005</v>
      </c>
      <c r="H226" s="60">
        <v>0.91100000000000003</v>
      </c>
      <c r="I226">
        <f t="shared" si="6"/>
        <v>0.13349408520645079</v>
      </c>
      <c r="J226">
        <f t="shared" si="7"/>
        <v>0.12179580533107327</v>
      </c>
    </row>
    <row r="227" spans="1:10">
      <c r="A227" s="57" t="s">
        <v>63</v>
      </c>
      <c r="B227" s="57" t="s">
        <v>29</v>
      </c>
      <c r="C227" s="58">
        <v>568</v>
      </c>
      <c r="D227" s="58">
        <v>2896</v>
      </c>
      <c r="E227" s="58">
        <v>30987</v>
      </c>
      <c r="F227" s="57" t="s">
        <v>30</v>
      </c>
      <c r="G227" s="59">
        <v>0.91</v>
      </c>
      <c r="H227" s="60">
        <v>0.91</v>
      </c>
      <c r="I227">
        <f t="shared" si="6"/>
        <v>1.048611525590982</v>
      </c>
      <c r="J227">
        <f t="shared" si="7"/>
        <v>1.048611525590982</v>
      </c>
    </row>
    <row r="228" spans="1:10">
      <c r="A228" s="57" t="s">
        <v>390</v>
      </c>
      <c r="B228" s="57" t="s">
        <v>107</v>
      </c>
      <c r="C228" s="58">
        <v>38</v>
      </c>
      <c r="D228" s="58">
        <v>38</v>
      </c>
      <c r="E228" s="58">
        <v>-1</v>
      </c>
      <c r="F228" s="57" t="s">
        <v>60</v>
      </c>
      <c r="G228" s="59">
        <v>0.90920000000000001</v>
      </c>
      <c r="H228" s="60">
        <v>0.90920000000000001</v>
      </c>
      <c r="I228">
        <f t="shared" si="6"/>
        <v>1.3747309196678324E-2</v>
      </c>
      <c r="J228">
        <f t="shared" si="7"/>
        <v>1.3747309196678324E-2</v>
      </c>
    </row>
    <row r="229" spans="1:10">
      <c r="A229" s="57" t="s">
        <v>20</v>
      </c>
      <c r="B229" s="57" t="s">
        <v>21</v>
      </c>
      <c r="C229" s="58">
        <v>8</v>
      </c>
      <c r="D229" s="58">
        <v>32</v>
      </c>
      <c r="E229" s="58">
        <v>294</v>
      </c>
      <c r="F229" s="57" t="s">
        <v>410</v>
      </c>
      <c r="G229" s="59">
        <v>0.90769999999999995</v>
      </c>
      <c r="H229" s="60">
        <v>0.90769999999999995</v>
      </c>
      <c r="I229">
        <f t="shared" si="6"/>
        <v>1.155758219633215E-2</v>
      </c>
      <c r="J229">
        <f t="shared" si="7"/>
        <v>1.155758219633215E-2</v>
      </c>
    </row>
    <row r="230" spans="1:10">
      <c r="A230" s="57" t="s">
        <v>393</v>
      </c>
      <c r="B230" s="57" t="s">
        <v>13</v>
      </c>
      <c r="C230" s="58">
        <v>14</v>
      </c>
      <c r="D230" s="58">
        <v>14</v>
      </c>
      <c r="E230" s="58">
        <v>114</v>
      </c>
      <c r="F230" s="57" t="s">
        <v>412</v>
      </c>
      <c r="G230" s="59">
        <v>0.90659999999999996</v>
      </c>
      <c r="H230" s="60">
        <v>0.90659999999999996</v>
      </c>
      <c r="I230">
        <f t="shared" si="6"/>
        <v>5.050314540484404E-3</v>
      </c>
      <c r="J230">
        <f t="shared" si="7"/>
        <v>5.050314540484404E-3</v>
      </c>
    </row>
    <row r="231" spans="1:10">
      <c r="A231" s="57" t="s">
        <v>224</v>
      </c>
      <c r="B231" s="57" t="s">
        <v>225</v>
      </c>
      <c r="C231" s="58">
        <v>34</v>
      </c>
      <c r="D231" s="58">
        <v>272</v>
      </c>
      <c r="E231" s="58">
        <v>26022</v>
      </c>
      <c r="F231" s="57" t="s">
        <v>471</v>
      </c>
      <c r="G231" s="59">
        <v>0.90610000000000002</v>
      </c>
      <c r="H231" s="60">
        <v>0.90610000000000002</v>
      </c>
      <c r="I231">
        <f t="shared" si="6"/>
        <v>9.8066282294613616E-2</v>
      </c>
      <c r="J231">
        <f t="shared" si="7"/>
        <v>9.8066282294613616E-2</v>
      </c>
    </row>
    <row r="232" spans="1:10">
      <c r="A232" s="57" t="s">
        <v>276</v>
      </c>
      <c r="B232" s="57" t="s">
        <v>16</v>
      </c>
      <c r="C232" s="58">
        <v>106</v>
      </c>
      <c r="D232" s="58">
        <v>382</v>
      </c>
      <c r="E232" s="58">
        <v>3300</v>
      </c>
      <c r="F232" s="57" t="s">
        <v>495</v>
      </c>
      <c r="G232" s="59">
        <v>0.90569999999999995</v>
      </c>
      <c r="H232" s="60">
        <v>0.90569999999999995</v>
      </c>
      <c r="I232">
        <f t="shared" si="6"/>
        <v>0.13766464135222567</v>
      </c>
      <c r="J232">
        <f t="shared" si="7"/>
        <v>0.13766464135222567</v>
      </c>
    </row>
    <row r="233" spans="1:10">
      <c r="A233" s="57" t="s">
        <v>212</v>
      </c>
      <c r="B233" s="57" t="s">
        <v>29</v>
      </c>
      <c r="C233" s="58">
        <v>546</v>
      </c>
      <c r="D233" s="58">
        <v>2056</v>
      </c>
      <c r="E233" s="58">
        <v>19655</v>
      </c>
      <c r="F233" s="57" t="s">
        <v>30</v>
      </c>
      <c r="G233" s="59">
        <v>0.90629999999999999</v>
      </c>
      <c r="H233" s="60">
        <v>0.90500000000000003</v>
      </c>
      <c r="I233">
        <f t="shared" si="6"/>
        <v>0.74142933880844664</v>
      </c>
      <c r="J233">
        <f t="shared" si="7"/>
        <v>0.74036582988154498</v>
      </c>
    </row>
    <row r="234" spans="1:10">
      <c r="A234" s="57" t="s">
        <v>165</v>
      </c>
      <c r="B234" s="57" t="s">
        <v>10</v>
      </c>
      <c r="C234" s="58">
        <v>-1</v>
      </c>
      <c r="D234" s="58">
        <v>-1</v>
      </c>
      <c r="E234" s="58">
        <v>-1</v>
      </c>
      <c r="F234" s="57" t="s">
        <v>11</v>
      </c>
      <c r="G234" s="59">
        <v>0.90110000000000001</v>
      </c>
      <c r="H234" s="60">
        <v>0.90110000000000001</v>
      </c>
      <c r="I234">
        <f t="shared" si="6"/>
        <v>-3.5854829917356026E-4</v>
      </c>
      <c r="J234">
        <f t="shared" si="7"/>
        <v>-3.5854829917356026E-4</v>
      </c>
    </row>
    <row r="235" spans="1:10">
      <c r="A235" s="57" t="s">
        <v>372</v>
      </c>
      <c r="B235" s="57" t="s">
        <v>29</v>
      </c>
      <c r="C235" s="58">
        <v>72</v>
      </c>
      <c r="D235" s="58">
        <v>384</v>
      </c>
      <c r="E235" s="58">
        <v>3368</v>
      </c>
      <c r="F235" s="57" t="s">
        <v>30</v>
      </c>
      <c r="G235" s="59">
        <v>0.997</v>
      </c>
      <c r="H235" s="60">
        <v>0.89970000000000006</v>
      </c>
      <c r="I235">
        <f t="shared" si="6"/>
        <v>0.15233547801797717</v>
      </c>
      <c r="J235">
        <f t="shared" si="7"/>
        <v>0.13746863547921168</v>
      </c>
    </row>
    <row r="236" spans="1:10">
      <c r="A236" s="57" t="s">
        <v>282</v>
      </c>
      <c r="B236" s="57" t="s">
        <v>490</v>
      </c>
      <c r="C236" s="58">
        <v>22</v>
      </c>
      <c r="D236" s="58">
        <v>88</v>
      </c>
      <c r="E236" s="58">
        <v>739</v>
      </c>
      <c r="F236" s="57" t="s">
        <v>92</v>
      </c>
      <c r="G236" s="59">
        <v>0.95420000000000005</v>
      </c>
      <c r="H236" s="60">
        <v>0.89659999999999995</v>
      </c>
      <c r="I236">
        <f t="shared" si="6"/>
        <v>3.3411560606241467E-2</v>
      </c>
      <c r="J236">
        <f t="shared" si="7"/>
        <v>3.139468165956414E-2</v>
      </c>
    </row>
    <row r="237" spans="1:10">
      <c r="A237" s="57" t="s">
        <v>274</v>
      </c>
      <c r="B237" s="57" t="s">
        <v>16</v>
      </c>
      <c r="C237" s="58">
        <v>10</v>
      </c>
      <c r="D237" s="58">
        <v>20</v>
      </c>
      <c r="E237" s="58">
        <v>83</v>
      </c>
      <c r="F237" s="57" t="s">
        <v>495</v>
      </c>
      <c r="G237" s="59">
        <v>0.97240000000000004</v>
      </c>
      <c r="H237" s="60">
        <v>0.89639999999999997</v>
      </c>
      <c r="I237">
        <f t="shared" si="6"/>
        <v>7.7383723474946185E-3</v>
      </c>
      <c r="J237">
        <f t="shared" si="7"/>
        <v>7.133563319924081E-3</v>
      </c>
    </row>
    <row r="238" spans="1:10">
      <c r="A238" s="57" t="s">
        <v>285</v>
      </c>
      <c r="B238" s="57" t="s">
        <v>154</v>
      </c>
      <c r="C238" s="58">
        <v>76</v>
      </c>
      <c r="D238" s="58">
        <v>256</v>
      </c>
      <c r="E238" s="58">
        <v>3046</v>
      </c>
      <c r="F238" s="57" t="s">
        <v>155</v>
      </c>
      <c r="G238" s="59">
        <v>0.89639999999999997</v>
      </c>
      <c r="H238" s="60">
        <v>0.89639999999999997</v>
      </c>
      <c r="I238">
        <f t="shared" si="6"/>
        <v>9.1309610495028226E-2</v>
      </c>
      <c r="J238">
        <f t="shared" si="7"/>
        <v>9.1309610495028226E-2</v>
      </c>
    </row>
    <row r="239" spans="1:10">
      <c r="A239" s="57" t="s">
        <v>239</v>
      </c>
      <c r="B239" s="57" t="s">
        <v>138</v>
      </c>
      <c r="C239" s="58">
        <v>80</v>
      </c>
      <c r="D239" s="58">
        <v>80</v>
      </c>
      <c r="E239" s="58">
        <v>384</v>
      </c>
      <c r="F239" s="57" t="s">
        <v>470</v>
      </c>
      <c r="G239" s="59">
        <v>0.89480000000000004</v>
      </c>
      <c r="H239" s="60">
        <v>0.89480000000000004</v>
      </c>
      <c r="I239">
        <f t="shared" si="6"/>
        <v>2.8483321993164067E-2</v>
      </c>
      <c r="J239">
        <f t="shared" si="7"/>
        <v>2.8483321993164067E-2</v>
      </c>
    </row>
    <row r="240" spans="1:10">
      <c r="A240" s="57" t="s">
        <v>255</v>
      </c>
      <c r="B240" s="57" t="s">
        <v>170</v>
      </c>
      <c r="C240" s="58">
        <v>12</v>
      </c>
      <c r="D240" s="58">
        <v>48</v>
      </c>
      <c r="E240" s="58">
        <v>461</v>
      </c>
      <c r="F240" s="57" t="s">
        <v>171</v>
      </c>
      <c r="G240" s="59">
        <v>0.89180000000000004</v>
      </c>
      <c r="H240" s="60">
        <v>0.89180000000000004</v>
      </c>
      <c r="I240">
        <f t="shared" si="6"/>
        <v>1.7032695498549653E-2</v>
      </c>
      <c r="J240">
        <f t="shared" si="7"/>
        <v>1.7032695498549653E-2</v>
      </c>
    </row>
    <row r="241" spans="1:10">
      <c r="A241" s="57" t="s">
        <v>47</v>
      </c>
      <c r="B241" s="57" t="s">
        <v>29</v>
      </c>
      <c r="C241" s="58">
        <v>52</v>
      </c>
      <c r="D241" s="58">
        <v>160</v>
      </c>
      <c r="E241" s="58">
        <v>1386</v>
      </c>
      <c r="F241" s="57" t="s">
        <v>30</v>
      </c>
      <c r="G241" s="59">
        <v>0.89149999999999996</v>
      </c>
      <c r="H241" s="60">
        <v>0.89149999999999996</v>
      </c>
      <c r="I241">
        <f t="shared" si="6"/>
        <v>5.6756552429382573E-2</v>
      </c>
      <c r="J241">
        <f t="shared" si="7"/>
        <v>5.6756552429382573E-2</v>
      </c>
    </row>
    <row r="242" spans="1:10">
      <c r="A242" s="57" t="s">
        <v>108</v>
      </c>
      <c r="B242" s="57" t="s">
        <v>85</v>
      </c>
      <c r="C242" s="58">
        <v>46</v>
      </c>
      <c r="D242" s="58">
        <v>184</v>
      </c>
      <c r="E242" s="58">
        <v>1879</v>
      </c>
      <c r="F242" s="57" t="s">
        <v>412</v>
      </c>
      <c r="G242" s="59">
        <v>0.88949999999999996</v>
      </c>
      <c r="H242" s="60">
        <v>0.88949999999999996</v>
      </c>
      <c r="I242">
        <f t="shared" si="6"/>
        <v>6.5123607845009729E-2</v>
      </c>
      <c r="J242">
        <f t="shared" si="7"/>
        <v>6.5123607845009729E-2</v>
      </c>
    </row>
    <row r="243" spans="1:10">
      <c r="A243" s="57" t="s">
        <v>373</v>
      </c>
      <c r="B243" s="57" t="s">
        <v>98</v>
      </c>
      <c r="C243" s="58">
        <v>44</v>
      </c>
      <c r="D243" s="58">
        <v>112</v>
      </c>
      <c r="E243" s="58">
        <v>11200</v>
      </c>
      <c r="F243" s="57" t="s">
        <v>19</v>
      </c>
      <c r="G243" s="59">
        <v>0.88780000000000003</v>
      </c>
      <c r="H243" s="60">
        <v>0.88780000000000003</v>
      </c>
      <c r="I243">
        <f t="shared" si="6"/>
        <v>3.9564696660419625E-2</v>
      </c>
      <c r="J243">
        <f t="shared" si="7"/>
        <v>3.9564696660419625E-2</v>
      </c>
    </row>
    <row r="244" spans="1:10">
      <c r="A244" s="57" t="s">
        <v>300</v>
      </c>
      <c r="B244" s="57" t="s">
        <v>150</v>
      </c>
      <c r="C244" s="58">
        <v>28</v>
      </c>
      <c r="D244" s="58">
        <v>120</v>
      </c>
      <c r="E244" s="58">
        <v>1046</v>
      </c>
      <c r="F244" s="57" t="s">
        <v>443</v>
      </c>
      <c r="G244" s="59">
        <v>0.88690000000000002</v>
      </c>
      <c r="H244" s="60">
        <v>0.88690000000000002</v>
      </c>
      <c r="I244">
        <f t="shared" si="6"/>
        <v>4.2347773148866577E-2</v>
      </c>
      <c r="J244">
        <f t="shared" si="7"/>
        <v>4.2347773148866577E-2</v>
      </c>
    </row>
    <row r="245" spans="1:10">
      <c r="A245" s="57" t="s">
        <v>333</v>
      </c>
      <c r="B245" s="57" t="s">
        <v>16</v>
      </c>
      <c r="C245" s="58">
        <v>34</v>
      </c>
      <c r="D245" s="58">
        <v>58</v>
      </c>
      <c r="E245" s="58">
        <v>460</v>
      </c>
      <c r="F245" s="57" t="s">
        <v>495</v>
      </c>
      <c r="G245" s="59">
        <v>0.88519999999999999</v>
      </c>
      <c r="H245" s="60">
        <v>0.88519999999999999</v>
      </c>
      <c r="I245">
        <f t="shared" si="6"/>
        <v>2.0428857348628635E-2</v>
      </c>
      <c r="J245">
        <f t="shared" si="7"/>
        <v>2.0428857348628635E-2</v>
      </c>
    </row>
    <row r="246" spans="1:10">
      <c r="A246" s="57" t="s">
        <v>172</v>
      </c>
      <c r="B246" s="57" t="s">
        <v>16</v>
      </c>
      <c r="C246" s="58">
        <v>42</v>
      </c>
      <c r="D246" s="58">
        <v>52</v>
      </c>
      <c r="E246" s="58">
        <v>229</v>
      </c>
      <c r="F246" s="57" t="s">
        <v>495</v>
      </c>
      <c r="G246" s="59">
        <v>0.88519999999999999</v>
      </c>
      <c r="H246" s="60">
        <v>0.88519999999999999</v>
      </c>
      <c r="I246">
        <f t="shared" si="6"/>
        <v>1.8315527278080845E-2</v>
      </c>
      <c r="J246">
        <f t="shared" si="7"/>
        <v>1.8315527278080845E-2</v>
      </c>
    </row>
    <row r="247" spans="1:10">
      <c r="A247" s="57" t="s">
        <v>362</v>
      </c>
      <c r="B247" s="57" t="s">
        <v>13</v>
      </c>
      <c r="C247" s="58">
        <v>14</v>
      </c>
      <c r="D247" s="58">
        <v>112</v>
      </c>
      <c r="E247" s="58">
        <v>1389</v>
      </c>
      <c r="F247" s="57" t="s">
        <v>412</v>
      </c>
      <c r="G247" s="59">
        <v>0.88109999999999999</v>
      </c>
      <c r="H247" s="60">
        <v>0.88109999999999999</v>
      </c>
      <c r="I247">
        <f t="shared" si="6"/>
        <v>3.9266111993124277E-2</v>
      </c>
      <c r="J247">
        <f t="shared" si="7"/>
        <v>3.9266111993124277E-2</v>
      </c>
    </row>
    <row r="248" spans="1:10">
      <c r="A248" s="57" t="s">
        <v>422</v>
      </c>
      <c r="B248" s="57" t="s">
        <v>44</v>
      </c>
      <c r="C248" s="58">
        <v>1</v>
      </c>
      <c r="D248" s="58">
        <v>1</v>
      </c>
      <c r="E248" s="58">
        <v>-1</v>
      </c>
      <c r="F248" s="57" t="s">
        <v>45</v>
      </c>
      <c r="G248" s="59">
        <v>0.88019999999999998</v>
      </c>
      <c r="H248" s="60">
        <v>0.88019999999999998</v>
      </c>
      <c r="I248">
        <f t="shared" si="6"/>
        <v>3.5023217504446538E-4</v>
      </c>
      <c r="J248">
        <f t="shared" si="7"/>
        <v>3.5023217504446538E-4</v>
      </c>
    </row>
    <row r="249" spans="1:10">
      <c r="A249" s="57" t="s">
        <v>387</v>
      </c>
      <c r="B249" s="57" t="s">
        <v>16</v>
      </c>
      <c r="C249" s="58">
        <v>298</v>
      </c>
      <c r="D249" s="58">
        <v>596</v>
      </c>
      <c r="E249" s="58">
        <v>4255</v>
      </c>
      <c r="F249" s="57" t="s">
        <v>495</v>
      </c>
      <c r="G249" s="59">
        <v>0.87919999999999998</v>
      </c>
      <c r="H249" s="60">
        <v>0.87919999999999998</v>
      </c>
      <c r="I249">
        <f t="shared" si="6"/>
        <v>0.20850122752358557</v>
      </c>
      <c r="J249">
        <f t="shared" si="7"/>
        <v>0.20850122752358557</v>
      </c>
    </row>
    <row r="250" spans="1:10">
      <c r="A250" s="57" t="s">
        <v>368</v>
      </c>
      <c r="B250" s="57" t="s">
        <v>13</v>
      </c>
      <c r="C250" s="58">
        <v>2</v>
      </c>
      <c r="D250" s="58">
        <v>12</v>
      </c>
      <c r="E250" s="58">
        <v>46</v>
      </c>
      <c r="F250" s="57" t="s">
        <v>412</v>
      </c>
      <c r="G250" s="59">
        <v>0.87919999999999998</v>
      </c>
      <c r="H250" s="60">
        <v>0.87919999999999998</v>
      </c>
      <c r="I250">
        <f t="shared" si="6"/>
        <v>4.198011292421186E-3</v>
      </c>
      <c r="J250">
        <f t="shared" si="7"/>
        <v>4.198011292421186E-3</v>
      </c>
    </row>
    <row r="251" spans="1:10">
      <c r="A251" s="57" t="s">
        <v>313</v>
      </c>
      <c r="B251" s="57" t="s">
        <v>225</v>
      </c>
      <c r="C251" s="58">
        <v>124</v>
      </c>
      <c r="D251" s="58">
        <v>496</v>
      </c>
      <c r="E251" s="58">
        <v>54560</v>
      </c>
      <c r="F251" s="57" t="s">
        <v>471</v>
      </c>
      <c r="G251" s="59">
        <v>0.87849999999999995</v>
      </c>
      <c r="H251" s="60">
        <v>0.87849999999999995</v>
      </c>
      <c r="I251">
        <f t="shared" si="6"/>
        <v>0.1733796489720236</v>
      </c>
      <c r="J251">
        <f t="shared" si="7"/>
        <v>0.1733796489720236</v>
      </c>
    </row>
    <row r="252" spans="1:10">
      <c r="A252" s="57" t="s">
        <v>320</v>
      </c>
      <c r="B252" s="57" t="s">
        <v>138</v>
      </c>
      <c r="C252" s="58">
        <v>600</v>
      </c>
      <c r="D252" s="58">
        <v>600</v>
      </c>
      <c r="E252" s="58">
        <v>9144</v>
      </c>
      <c r="F252" s="57" t="s">
        <v>470</v>
      </c>
      <c r="G252" s="59">
        <v>0.87829999999999997</v>
      </c>
      <c r="H252" s="60">
        <v>0.87829999999999997</v>
      </c>
      <c r="I252">
        <f t="shared" si="6"/>
        <v>0.20968569825600136</v>
      </c>
      <c r="J252">
        <f t="shared" si="7"/>
        <v>0.20968569825600136</v>
      </c>
    </row>
    <row r="253" spans="1:10">
      <c r="A253" s="57" t="s">
        <v>288</v>
      </c>
      <c r="B253" s="57" t="s">
        <v>247</v>
      </c>
      <c r="C253" s="58">
        <v>178</v>
      </c>
      <c r="D253" s="58">
        <v>1282</v>
      </c>
      <c r="E253" s="58">
        <v>11538</v>
      </c>
      <c r="F253" s="57" t="s">
        <v>410</v>
      </c>
      <c r="G253" s="59">
        <v>0.87760000000000005</v>
      </c>
      <c r="H253" s="60">
        <v>0.87639999999999996</v>
      </c>
      <c r="I253">
        <f t="shared" si="6"/>
        <v>0.44767136587365064</v>
      </c>
      <c r="J253">
        <f t="shared" si="7"/>
        <v>0.44705923547364101</v>
      </c>
    </row>
    <row r="254" spans="1:10">
      <c r="A254" s="57" t="s">
        <v>394</v>
      </c>
      <c r="B254" s="57" t="s">
        <v>98</v>
      </c>
      <c r="C254" s="58">
        <v>86</v>
      </c>
      <c r="D254" s="58">
        <v>344</v>
      </c>
      <c r="E254" s="58">
        <v>19405</v>
      </c>
      <c r="F254" s="57" t="s">
        <v>19</v>
      </c>
      <c r="G254" s="59">
        <v>0.87549999999999994</v>
      </c>
      <c r="H254" s="60">
        <v>0.87549999999999994</v>
      </c>
      <c r="I254">
        <f t="shared" si="6"/>
        <v>0.11983654240228553</v>
      </c>
      <c r="J254">
        <f t="shared" si="7"/>
        <v>0.11983654240228553</v>
      </c>
    </row>
    <row r="255" spans="1:10">
      <c r="A255" s="57" t="s">
        <v>335</v>
      </c>
      <c r="B255" s="57" t="s">
        <v>21</v>
      </c>
      <c r="C255" s="58">
        <v>164</v>
      </c>
      <c r="D255" s="58">
        <v>164</v>
      </c>
      <c r="E255" s="58">
        <v>-1</v>
      </c>
      <c r="F255" s="57" t="s">
        <v>410</v>
      </c>
      <c r="G255" s="59">
        <v>0.88590000000000002</v>
      </c>
      <c r="H255" s="60">
        <v>0.87380000000000002</v>
      </c>
      <c r="I255">
        <f t="shared" si="6"/>
        <v>5.7810034259248209E-2</v>
      </c>
      <c r="J255">
        <f t="shared" si="7"/>
        <v>5.7020440157727829E-2</v>
      </c>
    </row>
    <row r="256" spans="1:10">
      <c r="A256" s="57" t="s">
        <v>347</v>
      </c>
      <c r="B256" s="57" t="s">
        <v>32</v>
      </c>
      <c r="C256" s="58">
        <v>506</v>
      </c>
      <c r="D256" s="58">
        <v>2024</v>
      </c>
      <c r="E256" s="58">
        <v>17002</v>
      </c>
      <c r="F256" s="57" t="s">
        <v>409</v>
      </c>
      <c r="G256" s="59">
        <v>0.87180000000000002</v>
      </c>
      <c r="H256" s="60">
        <v>0.87119999999999997</v>
      </c>
      <c r="I256">
        <f t="shared" si="6"/>
        <v>0.7021049741563512</v>
      </c>
      <c r="J256">
        <f t="shared" si="7"/>
        <v>0.70162176357537631</v>
      </c>
    </row>
    <row r="257" spans="1:10">
      <c r="A257" s="57" t="s">
        <v>345</v>
      </c>
      <c r="B257" s="57" t="s">
        <v>281</v>
      </c>
      <c r="C257" s="58">
        <v>40</v>
      </c>
      <c r="D257" s="58">
        <v>320</v>
      </c>
      <c r="E257" s="58">
        <v>27200</v>
      </c>
      <c r="F257" s="57" t="s">
        <v>19</v>
      </c>
      <c r="G257" s="59">
        <v>0.92700000000000005</v>
      </c>
      <c r="H257" s="60">
        <v>0.86809999999999998</v>
      </c>
      <c r="I257">
        <f t="shared" si="6"/>
        <v>0.11803325653850286</v>
      </c>
      <c r="J257">
        <f t="shared" si="7"/>
        <v>0.11053362459662817</v>
      </c>
    </row>
    <row r="258" spans="1:10">
      <c r="A258" s="57" t="s">
        <v>177</v>
      </c>
      <c r="B258" s="57" t="s">
        <v>178</v>
      </c>
      <c r="C258" s="58">
        <v>47</v>
      </c>
      <c r="D258" s="58">
        <v>170</v>
      </c>
      <c r="E258" s="58">
        <v>5021</v>
      </c>
      <c r="F258" s="57" t="s">
        <v>179</v>
      </c>
      <c r="G258" s="59">
        <v>0.86799999999999999</v>
      </c>
      <c r="H258" s="60">
        <v>0.86799999999999999</v>
      </c>
      <c r="I258">
        <f t="shared" si="6"/>
        <v>5.8714223755466165E-2</v>
      </c>
      <c r="J258">
        <f t="shared" si="7"/>
        <v>5.8714223755466165E-2</v>
      </c>
    </row>
    <row r="259" spans="1:10">
      <c r="A259" s="57" t="s">
        <v>253</v>
      </c>
      <c r="B259" s="57" t="s">
        <v>254</v>
      </c>
      <c r="C259" s="58">
        <v>41</v>
      </c>
      <c r="D259" s="58">
        <v>164</v>
      </c>
      <c r="E259" s="58">
        <v>1927</v>
      </c>
      <c r="F259" s="57" t="s">
        <v>19</v>
      </c>
      <c r="G259" s="59">
        <v>0.86299999999999999</v>
      </c>
      <c r="H259" s="60">
        <v>0.86299999999999999</v>
      </c>
      <c r="I259">
        <f t="shared" si="6"/>
        <v>5.6315678480337743E-2</v>
      </c>
      <c r="J259">
        <f t="shared" si="7"/>
        <v>5.6315678480337743E-2</v>
      </c>
    </row>
    <row r="260" spans="1:10">
      <c r="A260" s="57" t="s">
        <v>102</v>
      </c>
      <c r="B260" s="57" t="s">
        <v>44</v>
      </c>
      <c r="C260" s="58">
        <v>168</v>
      </c>
      <c r="D260" s="58">
        <v>736</v>
      </c>
      <c r="E260" s="58">
        <v>6053</v>
      </c>
      <c r="F260" s="57" t="s">
        <v>45</v>
      </c>
      <c r="G260" s="59">
        <v>0.87649999999999995</v>
      </c>
      <c r="H260" s="60">
        <v>0.86229999999999996</v>
      </c>
      <c r="I260">
        <f t="shared" si="6"/>
        <v>0.25668731771175274</v>
      </c>
      <c r="J260">
        <f t="shared" si="7"/>
        <v>0.25252877816639407</v>
      </c>
    </row>
    <row r="261" spans="1:10">
      <c r="A261" s="57" t="s">
        <v>452</v>
      </c>
      <c r="B261" s="57" t="s">
        <v>111</v>
      </c>
      <c r="C261" s="53">
        <v>1</v>
      </c>
      <c r="D261" s="53">
        <v>1</v>
      </c>
      <c r="E261" s="53"/>
      <c r="F261" s="57" t="s">
        <v>60</v>
      </c>
      <c r="G261" s="59">
        <v>0.86</v>
      </c>
      <c r="H261" s="60">
        <v>0.86</v>
      </c>
      <c r="I261">
        <f t="shared" si="6"/>
        <v>3.4219458138859377E-4</v>
      </c>
      <c r="J261">
        <f t="shared" si="7"/>
        <v>3.4219458138859377E-4</v>
      </c>
    </row>
    <row r="262" spans="1:10">
      <c r="A262" s="57" t="s">
        <v>166</v>
      </c>
      <c r="B262" s="57" t="s">
        <v>154</v>
      </c>
      <c r="C262" s="58">
        <v>116</v>
      </c>
      <c r="D262" s="58">
        <v>116</v>
      </c>
      <c r="E262" s="58">
        <v>838</v>
      </c>
      <c r="F262" s="57" t="s">
        <v>155</v>
      </c>
      <c r="G262" s="59">
        <v>0.85929999999999995</v>
      </c>
      <c r="H262" s="60">
        <v>0.85929999999999995</v>
      </c>
      <c r="I262">
        <f t="shared" ref="I262:I325" si="8">G262*D262/$M$5*100</f>
        <v>3.9662261906182973E-2</v>
      </c>
      <c r="J262">
        <f t="shared" ref="J262:J325" si="9">H262*D262/$M$5*100</f>
        <v>3.9662261906182973E-2</v>
      </c>
    </row>
    <row r="263" spans="1:10">
      <c r="A263" s="57" t="s">
        <v>202</v>
      </c>
      <c r="B263" s="57" t="s">
        <v>203</v>
      </c>
      <c r="C263" s="58">
        <v>408</v>
      </c>
      <c r="D263" s="58">
        <v>912</v>
      </c>
      <c r="E263" s="58">
        <v>5828</v>
      </c>
      <c r="F263" s="57" t="s">
        <v>204</v>
      </c>
      <c r="G263" s="59">
        <v>0.92159999999999997</v>
      </c>
      <c r="H263" s="60">
        <v>0.85680000000000001</v>
      </c>
      <c r="I263">
        <f t="shared" si="8"/>
        <v>0.3344351998854046</v>
      </c>
      <c r="J263">
        <f t="shared" si="9"/>
        <v>0.3109202248934621</v>
      </c>
    </row>
    <row r="264" spans="1:10">
      <c r="A264" s="57" t="s">
        <v>339</v>
      </c>
      <c r="B264" s="57" t="s">
        <v>16</v>
      </c>
      <c r="C264" s="58">
        <v>76</v>
      </c>
      <c r="D264" s="58">
        <v>738</v>
      </c>
      <c r="E264" s="58">
        <v>6022</v>
      </c>
      <c r="F264" s="57" t="s">
        <v>495</v>
      </c>
      <c r="G264" s="59">
        <v>0.85450000000000004</v>
      </c>
      <c r="H264" s="60">
        <v>0.85450000000000004</v>
      </c>
      <c r="I264">
        <f t="shared" si="8"/>
        <v>0.25092452222076322</v>
      </c>
      <c r="J264">
        <f t="shared" si="9"/>
        <v>0.25092452222076322</v>
      </c>
    </row>
    <row r="265" spans="1:10">
      <c r="A265" s="57" t="s">
        <v>151</v>
      </c>
      <c r="B265" s="57" t="s">
        <v>32</v>
      </c>
      <c r="C265" s="58">
        <v>336</v>
      </c>
      <c r="D265" s="58">
        <v>1344</v>
      </c>
      <c r="E265" s="58">
        <v>20160</v>
      </c>
      <c r="F265" s="57" t="s">
        <v>409</v>
      </c>
      <c r="G265" s="59">
        <v>0.85219999999999996</v>
      </c>
      <c r="H265" s="60">
        <v>0.85219999999999996</v>
      </c>
      <c r="I265">
        <f t="shared" si="8"/>
        <v>0.45573824501927829</v>
      </c>
      <c r="J265">
        <f t="shared" si="9"/>
        <v>0.45573824501927829</v>
      </c>
    </row>
    <row r="266" spans="1:10">
      <c r="A266" s="57" t="s">
        <v>449</v>
      </c>
      <c r="B266" s="57" t="s">
        <v>198</v>
      </c>
      <c r="C266" s="58">
        <v>48</v>
      </c>
      <c r="D266" s="58">
        <v>288</v>
      </c>
      <c r="E266" s="58">
        <v>2822</v>
      </c>
      <c r="F266" s="57" t="s">
        <v>199</v>
      </c>
      <c r="G266" s="59">
        <v>0.84950000000000003</v>
      </c>
      <c r="H266" s="60">
        <v>0.84950000000000003</v>
      </c>
      <c r="I266">
        <f t="shared" si="8"/>
        <v>9.7348787795590475E-2</v>
      </c>
      <c r="J266">
        <f t="shared" si="9"/>
        <v>9.7348787795590475E-2</v>
      </c>
    </row>
    <row r="267" spans="1:10">
      <c r="A267" s="57" t="s">
        <v>267</v>
      </c>
      <c r="B267" s="57" t="s">
        <v>16</v>
      </c>
      <c r="C267" s="58">
        <v>22</v>
      </c>
      <c r="D267" s="58">
        <v>84</v>
      </c>
      <c r="E267" s="58">
        <v>1156</v>
      </c>
      <c r="F267" s="57" t="s">
        <v>495</v>
      </c>
      <c r="G267" s="59">
        <v>0.84840000000000004</v>
      </c>
      <c r="H267" s="60">
        <v>0.84840000000000004</v>
      </c>
      <c r="I267">
        <f t="shared" si="8"/>
        <v>2.8356630417915085E-2</v>
      </c>
      <c r="J267">
        <f t="shared" si="9"/>
        <v>2.8356630417915085E-2</v>
      </c>
    </row>
    <row r="268" spans="1:10">
      <c r="A268" s="57" t="s">
        <v>200</v>
      </c>
      <c r="B268" s="57" t="s">
        <v>21</v>
      </c>
      <c r="C268" s="58">
        <v>8</v>
      </c>
      <c r="D268" s="58">
        <v>32</v>
      </c>
      <c r="E268" s="58">
        <v>294</v>
      </c>
      <c r="F268" s="57" t="s">
        <v>410</v>
      </c>
      <c r="G268" s="59">
        <v>0.84750000000000003</v>
      </c>
      <c r="H268" s="60">
        <v>0.84750000000000003</v>
      </c>
      <c r="I268">
        <f t="shared" si="8"/>
        <v>1.0791066334021701E-2</v>
      </c>
      <c r="J268">
        <f t="shared" si="9"/>
        <v>1.0791066334021701E-2</v>
      </c>
    </row>
    <row r="269" spans="1:10">
      <c r="A269" s="57" t="s">
        <v>156</v>
      </c>
      <c r="B269" s="57" t="s">
        <v>16</v>
      </c>
      <c r="C269" s="58">
        <v>139</v>
      </c>
      <c r="D269" s="58">
        <v>278</v>
      </c>
      <c r="E269" s="58">
        <v>1985</v>
      </c>
      <c r="F269" s="57" t="s">
        <v>495</v>
      </c>
      <c r="G269" s="59">
        <v>0.84240000000000004</v>
      </c>
      <c r="H269" s="60">
        <v>0.84240000000000004</v>
      </c>
      <c r="I269">
        <f t="shared" si="8"/>
        <v>9.3183245198333597E-2</v>
      </c>
      <c r="J269">
        <f t="shared" si="9"/>
        <v>9.3183245198333597E-2</v>
      </c>
    </row>
    <row r="270" spans="1:10">
      <c r="A270" s="57" t="s">
        <v>360</v>
      </c>
      <c r="B270" s="57" t="s">
        <v>150</v>
      </c>
      <c r="C270" s="58">
        <v>10</v>
      </c>
      <c r="D270" s="58">
        <v>20</v>
      </c>
      <c r="E270" s="58">
        <v>-1</v>
      </c>
      <c r="F270" s="57" t="s">
        <v>443</v>
      </c>
      <c r="G270" s="59">
        <v>0.84209999999999996</v>
      </c>
      <c r="H270" s="60">
        <v>0.84209999999999996</v>
      </c>
      <c r="I270">
        <f t="shared" si="8"/>
        <v>6.7014431857519725E-3</v>
      </c>
      <c r="J270">
        <f t="shared" si="9"/>
        <v>6.7014431857519725E-3</v>
      </c>
    </row>
    <row r="271" spans="1:10">
      <c r="A271" s="57" t="s">
        <v>428</v>
      </c>
      <c r="B271" s="57" t="s">
        <v>13</v>
      </c>
      <c r="C271" s="58">
        <v>128</v>
      </c>
      <c r="D271" s="58">
        <v>512</v>
      </c>
      <c r="E271" s="58">
        <v>4557</v>
      </c>
      <c r="F271" s="57" t="s">
        <v>412</v>
      </c>
      <c r="G271" s="59">
        <v>0.84079999999999999</v>
      </c>
      <c r="H271" s="60">
        <v>0.83399999999999996</v>
      </c>
      <c r="I271">
        <f t="shared" si="8"/>
        <v>0.17129210286528276</v>
      </c>
      <c r="J271">
        <f t="shared" si="9"/>
        <v>0.16990677187160541</v>
      </c>
    </row>
    <row r="272" spans="1:10">
      <c r="A272" s="57" t="s">
        <v>94</v>
      </c>
      <c r="B272" s="57" t="s">
        <v>36</v>
      </c>
      <c r="C272" s="58">
        <v>2</v>
      </c>
      <c r="D272" s="58">
        <v>2</v>
      </c>
      <c r="E272" s="58">
        <v>19</v>
      </c>
      <c r="F272" s="57" t="s">
        <v>444</v>
      </c>
      <c r="G272" s="59">
        <v>0.83189999999999997</v>
      </c>
      <c r="H272" s="60">
        <v>0.83189999999999997</v>
      </c>
      <c r="I272">
        <f t="shared" si="8"/>
        <v>6.6202714478411898E-4</v>
      </c>
      <c r="J272">
        <f t="shared" si="9"/>
        <v>6.6202714478411898E-4</v>
      </c>
    </row>
    <row r="273" spans="1:10">
      <c r="A273" s="57" t="s">
        <v>256</v>
      </c>
      <c r="B273" s="57" t="s">
        <v>150</v>
      </c>
      <c r="C273" s="58">
        <v>62</v>
      </c>
      <c r="D273" s="58">
        <v>248</v>
      </c>
      <c r="E273" s="58">
        <v>2232</v>
      </c>
      <c r="F273" s="57" t="s">
        <v>443</v>
      </c>
      <c r="G273" s="59">
        <v>0.82540000000000002</v>
      </c>
      <c r="H273" s="60">
        <v>0.82540000000000002</v>
      </c>
      <c r="I273">
        <f t="shared" si="8"/>
        <v>8.1449950063465171E-2</v>
      </c>
      <c r="J273">
        <f t="shared" si="9"/>
        <v>8.1449950063465171E-2</v>
      </c>
    </row>
    <row r="274" spans="1:10">
      <c r="A274" s="57" t="s">
        <v>301</v>
      </c>
      <c r="B274" s="57" t="s">
        <v>29</v>
      </c>
      <c r="C274" s="58">
        <v>48</v>
      </c>
      <c r="D274" s="58">
        <v>192</v>
      </c>
      <c r="E274" s="58">
        <v>1327</v>
      </c>
      <c r="F274" s="57" t="s">
        <v>30</v>
      </c>
      <c r="G274" s="59">
        <v>0.8236</v>
      </c>
      <c r="H274" s="60">
        <v>0.8236</v>
      </c>
      <c r="I274">
        <f t="shared" si="8"/>
        <v>6.2920511381948846E-2</v>
      </c>
      <c r="J274">
        <f t="shared" si="9"/>
        <v>6.2920511381948846E-2</v>
      </c>
    </row>
    <row r="275" spans="1:10">
      <c r="A275" s="57" t="s">
        <v>324</v>
      </c>
      <c r="B275" s="57" t="s">
        <v>225</v>
      </c>
      <c r="C275" s="58">
        <v>34</v>
      </c>
      <c r="D275" s="58">
        <v>272</v>
      </c>
      <c r="E275" s="58">
        <v>-1</v>
      </c>
      <c r="F275" s="57" t="s">
        <v>471</v>
      </c>
      <c r="G275" s="59">
        <v>0.87619999999999998</v>
      </c>
      <c r="H275" s="60">
        <v>0.82340000000000002</v>
      </c>
      <c r="I275">
        <f t="shared" si="8"/>
        <v>9.483023567657041E-2</v>
      </c>
      <c r="J275">
        <f t="shared" si="9"/>
        <v>8.9115745327651305E-2</v>
      </c>
    </row>
    <row r="276" spans="1:10">
      <c r="A276" s="57" t="s">
        <v>502</v>
      </c>
      <c r="B276" s="57" t="s">
        <v>490</v>
      </c>
      <c r="C276" s="58">
        <v>28</v>
      </c>
      <c r="D276" s="58">
        <v>56</v>
      </c>
      <c r="E276" s="58">
        <v>-1</v>
      </c>
      <c r="F276" s="57" t="s">
        <v>92</v>
      </c>
      <c r="G276" s="59">
        <v>0.79730000000000001</v>
      </c>
      <c r="H276" s="60">
        <v>0.79730000000000001</v>
      </c>
      <c r="I276">
        <f t="shared" si="8"/>
        <v>1.7765787704073308E-2</v>
      </c>
      <c r="J276">
        <f t="shared" si="9"/>
        <v>1.7765787704073308E-2</v>
      </c>
    </row>
    <row r="277" spans="1:10">
      <c r="A277" s="57" t="s">
        <v>434</v>
      </c>
      <c r="B277" s="57" t="s">
        <v>435</v>
      </c>
      <c r="C277" s="58">
        <v>20</v>
      </c>
      <c r="D277" s="58">
        <v>40</v>
      </c>
      <c r="E277" s="58">
        <v>4000</v>
      </c>
      <c r="F277" s="57" t="s">
        <v>475</v>
      </c>
      <c r="G277" s="59">
        <v>0.78949999999999998</v>
      </c>
      <c r="H277" s="60">
        <v>0.78949999999999998</v>
      </c>
      <c r="I277">
        <f t="shared" si="8"/>
        <v>1.256570334912999E-2</v>
      </c>
      <c r="J277">
        <f t="shared" si="9"/>
        <v>1.256570334912999E-2</v>
      </c>
    </row>
    <row r="278" spans="1:10">
      <c r="A278" s="57" t="s">
        <v>351</v>
      </c>
      <c r="B278" s="57" t="s">
        <v>16</v>
      </c>
      <c r="C278" s="58">
        <v>64</v>
      </c>
      <c r="D278" s="58">
        <v>64</v>
      </c>
      <c r="E278" s="58">
        <v>744</v>
      </c>
      <c r="F278" s="57" t="s">
        <v>495</v>
      </c>
      <c r="G278" s="59">
        <v>0.78859999999999997</v>
      </c>
      <c r="H278" s="60">
        <v>0.78859999999999997</v>
      </c>
      <c r="I278">
        <f t="shared" si="8"/>
        <v>2.0082206279668467E-2</v>
      </c>
      <c r="J278">
        <f t="shared" si="9"/>
        <v>2.0082206279668467E-2</v>
      </c>
    </row>
    <row r="279" spans="1:10">
      <c r="A279" s="57" t="s">
        <v>97</v>
      </c>
      <c r="B279" s="57" t="s">
        <v>98</v>
      </c>
      <c r="C279" s="58">
        <v>8</v>
      </c>
      <c r="D279" s="58">
        <v>16</v>
      </c>
      <c r="E279" s="58">
        <v>1600</v>
      </c>
      <c r="F279" s="57" t="s">
        <v>19</v>
      </c>
      <c r="G279" s="59">
        <v>0.78420000000000001</v>
      </c>
      <c r="H279" s="60">
        <v>0.78420000000000001</v>
      </c>
      <c r="I279">
        <f t="shared" si="8"/>
        <v>4.9925393623243769E-3</v>
      </c>
      <c r="J279">
        <f t="shared" si="9"/>
        <v>4.9925393623243769E-3</v>
      </c>
    </row>
    <row r="280" spans="1:10">
      <c r="A280" s="57" t="s">
        <v>273</v>
      </c>
      <c r="B280" s="57" t="s">
        <v>51</v>
      </c>
      <c r="C280" s="58">
        <v>2</v>
      </c>
      <c r="D280" s="58">
        <v>8</v>
      </c>
      <c r="E280" s="58">
        <v>28</v>
      </c>
      <c r="F280" s="57" t="s">
        <v>414</v>
      </c>
      <c r="G280" s="59">
        <v>0.78259999999999996</v>
      </c>
      <c r="H280" s="60">
        <v>0.78259999999999996</v>
      </c>
      <c r="I280">
        <f t="shared" si="8"/>
        <v>2.4911765525089625E-3</v>
      </c>
      <c r="J280">
        <f t="shared" si="9"/>
        <v>2.4911765525089625E-3</v>
      </c>
    </row>
    <row r="281" spans="1:10">
      <c r="A281" s="57" t="s">
        <v>125</v>
      </c>
      <c r="B281" s="57" t="s">
        <v>126</v>
      </c>
      <c r="C281" s="58">
        <v>19</v>
      </c>
      <c r="D281" s="58">
        <v>76</v>
      </c>
      <c r="E281" s="58">
        <v>608</v>
      </c>
      <c r="F281" s="57" t="s">
        <v>60</v>
      </c>
      <c r="G281" s="59">
        <v>0.77690000000000003</v>
      </c>
      <c r="H281" s="60">
        <v>0.77690000000000003</v>
      </c>
      <c r="I281">
        <f t="shared" si="8"/>
        <v>2.3493806675977544E-2</v>
      </c>
      <c r="J281">
        <f t="shared" si="9"/>
        <v>2.3493806675977544E-2</v>
      </c>
    </row>
    <row r="282" spans="1:10">
      <c r="A282" s="57" t="s">
        <v>223</v>
      </c>
      <c r="B282" s="57" t="s">
        <v>117</v>
      </c>
      <c r="C282" s="58">
        <v>14</v>
      </c>
      <c r="D282" s="58">
        <v>84</v>
      </c>
      <c r="E282" s="58">
        <v>840</v>
      </c>
      <c r="F282" s="57" t="s">
        <v>421</v>
      </c>
      <c r="G282" s="59">
        <v>0.77149999999999996</v>
      </c>
      <c r="H282" s="60">
        <v>0.77149999999999996</v>
      </c>
      <c r="I282">
        <f t="shared" si="8"/>
        <v>2.5786351211010708E-2</v>
      </c>
      <c r="J282">
        <f t="shared" si="9"/>
        <v>2.5786351211010708E-2</v>
      </c>
    </row>
    <row r="283" spans="1:10">
      <c r="A283" s="57" t="s">
        <v>75</v>
      </c>
      <c r="B283" s="57" t="s">
        <v>16</v>
      </c>
      <c r="C283" s="58">
        <v>124</v>
      </c>
      <c r="D283" s="58">
        <v>248</v>
      </c>
      <c r="E283" s="58">
        <v>1771</v>
      </c>
      <c r="F283" s="57" t="s">
        <v>495</v>
      </c>
      <c r="G283" s="59">
        <v>0.83130000000000004</v>
      </c>
      <c r="H283" s="60">
        <v>0.77029999999999998</v>
      </c>
      <c r="I283">
        <f t="shared" si="8"/>
        <v>8.2032158332637009E-2</v>
      </c>
      <c r="J283">
        <f t="shared" si="9"/>
        <v>7.6012716905606029E-2</v>
      </c>
    </row>
    <row r="284" spans="1:10">
      <c r="A284" s="57" t="s">
        <v>307</v>
      </c>
      <c r="B284" s="57" t="s">
        <v>308</v>
      </c>
      <c r="C284" s="58">
        <v>54</v>
      </c>
      <c r="D284" s="58">
        <v>216</v>
      </c>
      <c r="E284" s="58">
        <v>1944</v>
      </c>
      <c r="F284" s="57" t="s">
        <v>179</v>
      </c>
      <c r="G284" s="59">
        <v>0.75349999999999995</v>
      </c>
      <c r="H284" s="60">
        <v>0.75349999999999995</v>
      </c>
      <c r="I284">
        <f t="shared" si="8"/>
        <v>6.4760722428467407E-2</v>
      </c>
      <c r="J284">
        <f t="shared" si="9"/>
        <v>6.4760722428467407E-2</v>
      </c>
    </row>
    <row r="285" spans="1:10">
      <c r="A285" s="57" t="s">
        <v>258</v>
      </c>
      <c r="B285" s="57" t="s">
        <v>203</v>
      </c>
      <c r="C285" s="58">
        <v>87</v>
      </c>
      <c r="D285" s="58">
        <v>348</v>
      </c>
      <c r="E285" s="58">
        <v>24427</v>
      </c>
      <c r="F285" s="57" t="s">
        <v>179</v>
      </c>
      <c r="G285" s="59">
        <v>0.73660000000000003</v>
      </c>
      <c r="H285" s="60">
        <v>0.73280000000000001</v>
      </c>
      <c r="I285">
        <f t="shared" si="8"/>
        <v>0.10199658601219964</v>
      </c>
      <c r="J285">
        <f t="shared" si="9"/>
        <v>0.10147040215821328</v>
      </c>
    </row>
    <row r="286" spans="1:10">
      <c r="A286" s="57" t="s">
        <v>509</v>
      </c>
      <c r="B286" s="57" t="s">
        <v>13</v>
      </c>
      <c r="C286" s="58">
        <v>60</v>
      </c>
      <c r="D286" s="58">
        <v>240</v>
      </c>
      <c r="E286" s="58">
        <v>3108</v>
      </c>
      <c r="F286" s="57" t="s">
        <v>412</v>
      </c>
      <c r="G286" s="59">
        <v>0.99719999999999998</v>
      </c>
      <c r="H286" s="60">
        <v>0.73050000000000004</v>
      </c>
      <c r="I286">
        <f t="shared" si="8"/>
        <v>9.5228772993685318E-2</v>
      </c>
      <c r="J286">
        <f t="shared" si="9"/>
        <v>6.9759946522149147E-2</v>
      </c>
    </row>
    <row r="287" spans="1:10">
      <c r="A287" s="57" t="s">
        <v>419</v>
      </c>
      <c r="B287" s="57" t="s">
        <v>420</v>
      </c>
      <c r="C287" s="58">
        <v>5</v>
      </c>
      <c r="D287" s="58">
        <v>10</v>
      </c>
      <c r="E287" s="58">
        <v>123</v>
      </c>
      <c r="F287" s="57" t="s">
        <v>204</v>
      </c>
      <c r="G287" s="59">
        <v>0.73309999999999997</v>
      </c>
      <c r="H287" s="60">
        <v>0.72260000000000002</v>
      </c>
      <c r="I287">
        <f t="shared" si="8"/>
        <v>2.917009855999745E-3</v>
      </c>
      <c r="J287">
        <f t="shared" si="9"/>
        <v>2.8752302850162544E-3</v>
      </c>
    </row>
    <row r="288" spans="1:10">
      <c r="A288" s="57" t="s">
        <v>238</v>
      </c>
      <c r="B288" s="57" t="s">
        <v>514</v>
      </c>
      <c r="C288" s="58">
        <v>803</v>
      </c>
      <c r="D288" s="58">
        <v>1606</v>
      </c>
      <c r="E288" s="58">
        <v>16110</v>
      </c>
      <c r="F288" s="57" t="s">
        <v>92</v>
      </c>
      <c r="G288" s="59">
        <v>0.98519999999999996</v>
      </c>
      <c r="H288" s="60">
        <v>0.72089999999999999</v>
      </c>
      <c r="I288">
        <f t="shared" si="8"/>
        <v>0.62957086412089813</v>
      </c>
      <c r="J288">
        <f t="shared" si="9"/>
        <v>0.46067563534790446</v>
      </c>
    </row>
    <row r="289" spans="1:10">
      <c r="A289" s="57" t="s">
        <v>149</v>
      </c>
      <c r="B289" s="57" t="s">
        <v>150</v>
      </c>
      <c r="C289" s="58">
        <v>54</v>
      </c>
      <c r="D289" s="58">
        <v>108</v>
      </c>
      <c r="E289" s="58">
        <v>10800</v>
      </c>
      <c r="F289" s="57" t="s">
        <v>443</v>
      </c>
      <c r="G289" s="59">
        <v>0.71750000000000003</v>
      </c>
      <c r="H289" s="60">
        <v>0.71750000000000003</v>
      </c>
      <c r="I289">
        <f t="shared" si="8"/>
        <v>3.0833323385816437E-2</v>
      </c>
      <c r="J289">
        <f t="shared" si="9"/>
        <v>3.0833323385816437E-2</v>
      </c>
    </row>
    <row r="290" spans="1:10">
      <c r="A290" s="57" t="s">
        <v>246</v>
      </c>
      <c r="B290" s="57" t="s">
        <v>247</v>
      </c>
      <c r="C290" s="58">
        <v>158</v>
      </c>
      <c r="D290" s="58">
        <v>632</v>
      </c>
      <c r="E290" s="58">
        <v>4550</v>
      </c>
      <c r="F290" s="57" t="s">
        <v>410</v>
      </c>
      <c r="G290" s="59">
        <v>0.71030000000000004</v>
      </c>
      <c r="H290" s="60">
        <v>0.71030000000000004</v>
      </c>
      <c r="I290">
        <f t="shared" si="8"/>
        <v>0.17862143331781521</v>
      </c>
      <c r="J290">
        <f t="shared" si="9"/>
        <v>0.17862143331781521</v>
      </c>
    </row>
    <row r="291" spans="1:10">
      <c r="A291" s="57" t="s">
        <v>213</v>
      </c>
      <c r="B291" s="57" t="s">
        <v>132</v>
      </c>
      <c r="C291" s="58">
        <v>226</v>
      </c>
      <c r="D291" s="58">
        <v>904</v>
      </c>
      <c r="E291" s="58">
        <v>8885</v>
      </c>
      <c r="F291" s="57" t="s">
        <v>101</v>
      </c>
      <c r="G291" s="59">
        <v>1</v>
      </c>
      <c r="H291" s="60">
        <v>0.70740000000000003</v>
      </c>
      <c r="I291">
        <f t="shared" si="8"/>
        <v>0.3597022111340567</v>
      </c>
      <c r="J291">
        <f t="shared" si="9"/>
        <v>0.25445334415623172</v>
      </c>
    </row>
    <row r="292" spans="1:10">
      <c r="A292" s="57" t="s">
        <v>93</v>
      </c>
      <c r="B292" s="57" t="s">
        <v>16</v>
      </c>
      <c r="C292" s="58">
        <v>12</v>
      </c>
      <c r="D292" s="58">
        <v>48</v>
      </c>
      <c r="E292" s="58">
        <v>4373</v>
      </c>
      <c r="F292" s="57" t="s">
        <v>495</v>
      </c>
      <c r="G292" s="59">
        <v>0.70450000000000002</v>
      </c>
      <c r="H292" s="60">
        <v>0.70450000000000002</v>
      </c>
      <c r="I292">
        <f t="shared" si="8"/>
        <v>1.3455409260740335E-2</v>
      </c>
      <c r="J292">
        <f t="shared" si="9"/>
        <v>1.3455409260740335E-2</v>
      </c>
    </row>
    <row r="293" spans="1:10">
      <c r="A293" s="57" t="s">
        <v>348</v>
      </c>
      <c r="B293" s="57" t="s">
        <v>107</v>
      </c>
      <c r="C293" s="58">
        <v>20</v>
      </c>
      <c r="D293" s="58">
        <v>20</v>
      </c>
      <c r="E293" s="58">
        <v>2000</v>
      </c>
      <c r="F293" s="57" t="s">
        <v>60</v>
      </c>
      <c r="G293" s="59">
        <v>0.68959999999999999</v>
      </c>
      <c r="H293" s="60">
        <v>0.68959999999999999</v>
      </c>
      <c r="I293">
        <f t="shared" si="8"/>
        <v>5.4878461238505646E-3</v>
      </c>
      <c r="J293">
        <f t="shared" si="9"/>
        <v>5.4878461238505646E-3</v>
      </c>
    </row>
    <row r="294" spans="1:10">
      <c r="A294" s="57" t="s">
        <v>334</v>
      </c>
      <c r="B294" s="57" t="s">
        <v>100</v>
      </c>
      <c r="C294" s="58">
        <v>44</v>
      </c>
      <c r="D294" s="58">
        <v>352</v>
      </c>
      <c r="E294" s="58">
        <v>2851</v>
      </c>
      <c r="F294" s="57" t="s">
        <v>101</v>
      </c>
      <c r="G294" s="59">
        <v>0.76590000000000003</v>
      </c>
      <c r="H294" s="60">
        <v>0.68230000000000002</v>
      </c>
      <c r="I294">
        <f t="shared" si="8"/>
        <v>0.10727274897640053</v>
      </c>
      <c r="J294">
        <f t="shared" si="9"/>
        <v>9.5563646202634897E-2</v>
      </c>
    </row>
    <row r="295" spans="1:10">
      <c r="A295" s="57" t="s">
        <v>317</v>
      </c>
      <c r="B295" s="57" t="s">
        <v>16</v>
      </c>
      <c r="C295" s="58">
        <v>84</v>
      </c>
      <c r="D295" s="58">
        <v>168</v>
      </c>
      <c r="E295" s="58">
        <v>1331</v>
      </c>
      <c r="F295" s="57" t="s">
        <v>495</v>
      </c>
      <c r="G295" s="59">
        <v>0.6956</v>
      </c>
      <c r="H295" s="60">
        <v>0.67430000000000001</v>
      </c>
      <c r="I295">
        <f t="shared" si="8"/>
        <v>4.6498991321786254E-2</v>
      </c>
      <c r="J295">
        <f t="shared" si="9"/>
        <v>4.507514354266888E-2</v>
      </c>
    </row>
    <row r="296" spans="1:10">
      <c r="A296" s="57" t="s">
        <v>319</v>
      </c>
      <c r="B296" s="57" t="s">
        <v>54</v>
      </c>
      <c r="C296" s="58">
        <v>156</v>
      </c>
      <c r="D296" s="58">
        <v>312</v>
      </c>
      <c r="E296" s="58">
        <v>2122</v>
      </c>
      <c r="F296" s="57" t="s">
        <v>415</v>
      </c>
      <c r="G296" s="59">
        <v>0.66439999999999999</v>
      </c>
      <c r="H296" s="60">
        <v>0.66439999999999999</v>
      </c>
      <c r="I296">
        <f t="shared" si="8"/>
        <v>8.2481945256824993E-2</v>
      </c>
      <c r="J296">
        <f t="shared" si="9"/>
        <v>8.2481945256824993E-2</v>
      </c>
    </row>
    <row r="297" spans="1:10">
      <c r="A297" s="57" t="s">
        <v>205</v>
      </c>
      <c r="B297" s="57" t="s">
        <v>16</v>
      </c>
      <c r="C297" s="58">
        <v>178</v>
      </c>
      <c r="D297" s="58">
        <v>238</v>
      </c>
      <c r="E297" s="58">
        <v>-1</v>
      </c>
      <c r="F297" s="57" t="s">
        <v>495</v>
      </c>
      <c r="G297" s="59">
        <v>0.65259999999999996</v>
      </c>
      <c r="H297" s="60">
        <v>0.65259999999999996</v>
      </c>
      <c r="I297">
        <f t="shared" si="8"/>
        <v>6.180145552067292E-2</v>
      </c>
      <c r="J297">
        <f t="shared" si="9"/>
        <v>6.180145552067292E-2</v>
      </c>
    </row>
    <row r="298" spans="1:10">
      <c r="A298" s="57" t="s">
        <v>340</v>
      </c>
      <c r="B298" s="57" t="s">
        <v>174</v>
      </c>
      <c r="C298" s="58">
        <v>72</v>
      </c>
      <c r="D298" s="58">
        <v>864</v>
      </c>
      <c r="E298" s="58">
        <v>-1</v>
      </c>
      <c r="F298" s="57" t="s">
        <v>60</v>
      </c>
      <c r="G298" s="59">
        <v>0.6391</v>
      </c>
      <c r="H298" s="60">
        <v>0.6391</v>
      </c>
      <c r="I298">
        <f t="shared" si="8"/>
        <v>0.21971375025366169</v>
      </c>
      <c r="J298">
        <f t="shared" si="9"/>
        <v>0.21971375025366169</v>
      </c>
    </row>
    <row r="299" spans="1:10">
      <c r="A299" s="57" t="s">
        <v>332</v>
      </c>
      <c r="B299" s="57" t="s">
        <v>245</v>
      </c>
      <c r="C299" s="58">
        <v>82</v>
      </c>
      <c r="D299" s="58">
        <v>82</v>
      </c>
      <c r="E299" s="58">
        <v>-1</v>
      </c>
      <c r="F299" s="57" t="s">
        <v>442</v>
      </c>
      <c r="G299" s="59">
        <v>0.63629999999999998</v>
      </c>
      <c r="H299" s="60">
        <v>0.63629999999999998</v>
      </c>
      <c r="I299">
        <f t="shared" si="8"/>
        <v>2.0761104413116398E-2</v>
      </c>
      <c r="J299">
        <f t="shared" si="9"/>
        <v>2.0761104413116398E-2</v>
      </c>
    </row>
    <row r="300" spans="1:10">
      <c r="A300" s="57" t="s">
        <v>328</v>
      </c>
      <c r="B300" s="57" t="s">
        <v>16</v>
      </c>
      <c r="C300" s="58">
        <v>134</v>
      </c>
      <c r="D300" s="58">
        <v>268</v>
      </c>
      <c r="E300" s="58">
        <v>1914</v>
      </c>
      <c r="F300" s="57" t="s">
        <v>495</v>
      </c>
      <c r="G300" s="59">
        <v>0.80669999999999997</v>
      </c>
      <c r="H300" s="60">
        <v>0.62509999999999999</v>
      </c>
      <c r="I300">
        <f t="shared" si="8"/>
        <v>8.6024375395413799E-2</v>
      </c>
      <c r="J300">
        <f t="shared" si="9"/>
        <v>6.6659026973686836E-2</v>
      </c>
    </row>
    <row r="301" spans="1:10">
      <c r="A301" s="57" t="s">
        <v>116</v>
      </c>
      <c r="B301" s="57" t="s">
        <v>117</v>
      </c>
      <c r="C301" s="58">
        <v>4</v>
      </c>
      <c r="D301" s="58">
        <v>16</v>
      </c>
      <c r="E301" s="58">
        <v>160</v>
      </c>
      <c r="F301" s="57" t="s">
        <v>421</v>
      </c>
      <c r="G301" s="59">
        <v>0.60429999999999995</v>
      </c>
      <c r="H301" s="60">
        <v>0.60429999999999995</v>
      </c>
      <c r="I301">
        <f t="shared" si="8"/>
        <v>3.8472220564302736E-3</v>
      </c>
      <c r="J301">
        <f t="shared" si="9"/>
        <v>3.8472220564302736E-3</v>
      </c>
    </row>
    <row r="302" spans="1:10">
      <c r="A302" s="57" t="s">
        <v>144</v>
      </c>
      <c r="B302" s="57" t="s">
        <v>16</v>
      </c>
      <c r="C302" s="58">
        <v>14</v>
      </c>
      <c r="D302" s="58">
        <v>14</v>
      </c>
      <c r="E302" s="58">
        <v>46</v>
      </c>
      <c r="F302" s="57" t="s">
        <v>495</v>
      </c>
      <c r="G302" s="59">
        <v>0.77339999999999998</v>
      </c>
      <c r="H302" s="60">
        <v>0.58989999999999998</v>
      </c>
      <c r="I302">
        <f t="shared" si="8"/>
        <v>4.3083093598176025E-3</v>
      </c>
      <c r="J302">
        <f t="shared" si="9"/>
        <v>3.2861025230881869E-3</v>
      </c>
    </row>
    <row r="303" spans="1:10">
      <c r="A303" s="57" t="s">
        <v>402</v>
      </c>
      <c r="B303" s="57" t="s">
        <v>292</v>
      </c>
      <c r="C303" s="58">
        <v>12</v>
      </c>
      <c r="D303" s="58">
        <v>48</v>
      </c>
      <c r="E303" s="58">
        <v>-1</v>
      </c>
      <c r="F303" s="57" t="s">
        <v>60</v>
      </c>
      <c r="G303" s="59">
        <v>0.54990000000000006</v>
      </c>
      <c r="H303" s="60">
        <v>0.54990000000000006</v>
      </c>
      <c r="I303">
        <f t="shared" si="8"/>
        <v>1.0502667924032804E-2</v>
      </c>
      <c r="J303">
        <f t="shared" si="9"/>
        <v>1.0502667924032804E-2</v>
      </c>
    </row>
    <row r="304" spans="1:10">
      <c r="A304" s="57" t="s">
        <v>261</v>
      </c>
      <c r="B304" s="57" t="s">
        <v>32</v>
      </c>
      <c r="C304" s="58">
        <v>2</v>
      </c>
      <c r="D304" s="58">
        <v>16</v>
      </c>
      <c r="E304" s="58">
        <v>156</v>
      </c>
      <c r="F304" s="57" t="s">
        <v>409</v>
      </c>
      <c r="G304" s="59">
        <v>0.54159999999999997</v>
      </c>
      <c r="H304" s="60">
        <v>0.54159999999999997</v>
      </c>
      <c r="I304">
        <f t="shared" si="8"/>
        <v>3.4480480982337185E-3</v>
      </c>
      <c r="J304">
        <f t="shared" si="9"/>
        <v>3.4480480982337185E-3</v>
      </c>
    </row>
    <row r="305" spans="1:10">
      <c r="A305" s="57" t="s">
        <v>244</v>
      </c>
      <c r="B305" s="57" t="s">
        <v>245</v>
      </c>
      <c r="C305" s="58">
        <v>10</v>
      </c>
      <c r="D305" s="58">
        <v>10</v>
      </c>
      <c r="E305" s="58">
        <v>-1</v>
      </c>
      <c r="F305" s="57" t="s">
        <v>442</v>
      </c>
      <c r="G305" s="59">
        <v>0.52610000000000001</v>
      </c>
      <c r="H305" s="60">
        <v>0.52610000000000001</v>
      </c>
      <c r="I305">
        <f t="shared" si="8"/>
        <v>2.0933554566109208E-3</v>
      </c>
      <c r="J305">
        <f t="shared" si="9"/>
        <v>2.0933554566109208E-3</v>
      </c>
    </row>
    <row r="306" spans="1:10">
      <c r="A306" s="57" t="s">
        <v>341</v>
      </c>
      <c r="B306" s="57" t="s">
        <v>265</v>
      </c>
      <c r="C306" s="58">
        <v>4</v>
      </c>
      <c r="D306" s="58">
        <v>16</v>
      </c>
      <c r="E306" s="58">
        <v>-1</v>
      </c>
      <c r="F306" s="57" t="s">
        <v>19</v>
      </c>
      <c r="G306" s="59">
        <v>0.50270000000000004</v>
      </c>
      <c r="H306" s="60">
        <v>0.50270000000000004</v>
      </c>
      <c r="I306">
        <f t="shared" si="8"/>
        <v>3.2003947174706255E-3</v>
      </c>
      <c r="J306">
        <f t="shared" si="9"/>
        <v>3.2003947174706255E-3</v>
      </c>
    </row>
    <row r="307" spans="1:10">
      <c r="A307" s="57" t="s">
        <v>275</v>
      </c>
      <c r="B307" s="57" t="s">
        <v>514</v>
      </c>
      <c r="C307" s="58">
        <v>12</v>
      </c>
      <c r="D307" s="58">
        <v>48</v>
      </c>
      <c r="E307" s="58">
        <v>-1</v>
      </c>
      <c r="F307" s="57" t="s">
        <v>92</v>
      </c>
      <c r="G307" s="59">
        <v>0.4859</v>
      </c>
      <c r="H307" s="60">
        <v>0.4859</v>
      </c>
      <c r="I307">
        <f t="shared" si="8"/>
        <v>9.2803170472586637E-3</v>
      </c>
      <c r="J307">
        <f t="shared" si="9"/>
        <v>9.2803170472586637E-3</v>
      </c>
    </row>
    <row r="308" spans="1:10">
      <c r="A308" s="57" t="s">
        <v>142</v>
      </c>
      <c r="B308" s="57" t="s">
        <v>514</v>
      </c>
      <c r="C308" s="58">
        <v>2</v>
      </c>
      <c r="D308" s="58">
        <v>4</v>
      </c>
      <c r="E308" s="58">
        <v>16</v>
      </c>
      <c r="F308" s="57" t="s">
        <v>92</v>
      </c>
      <c r="G308" s="59">
        <v>0.47149999999999997</v>
      </c>
      <c r="H308" s="60">
        <v>0.47149999999999997</v>
      </c>
      <c r="I308">
        <f t="shared" si="8"/>
        <v>7.5044067499870678E-4</v>
      </c>
      <c r="J308">
        <f t="shared" si="9"/>
        <v>7.5044067499870678E-4</v>
      </c>
    </row>
    <row r="309" spans="1:10">
      <c r="A309" s="57" t="s">
        <v>279</v>
      </c>
      <c r="B309" s="57" t="s">
        <v>16</v>
      </c>
      <c r="C309" s="58">
        <v>170</v>
      </c>
      <c r="D309" s="58">
        <v>512</v>
      </c>
      <c r="E309" s="58">
        <v>4608</v>
      </c>
      <c r="F309" s="57" t="s">
        <v>495</v>
      </c>
      <c r="G309" s="59">
        <v>0.64970000000000006</v>
      </c>
      <c r="H309" s="60">
        <v>0.4672</v>
      </c>
      <c r="I309">
        <f t="shared" si="8"/>
        <v>0.13236022744002643</v>
      </c>
      <c r="J309">
        <f t="shared" si="9"/>
        <v>9.5180388271479677E-2</v>
      </c>
    </row>
    <row r="310" spans="1:10">
      <c r="A310" s="57" t="s">
        <v>506</v>
      </c>
      <c r="B310" s="57" t="s">
        <v>100</v>
      </c>
      <c r="C310" s="58">
        <v>1</v>
      </c>
      <c r="D310" s="58">
        <v>1</v>
      </c>
      <c r="E310" s="58">
        <v>-1</v>
      </c>
      <c r="F310" s="57" t="s">
        <v>101</v>
      </c>
      <c r="G310" s="59">
        <v>0.47270000000000001</v>
      </c>
      <c r="H310" s="60">
        <v>0.42680000000000001</v>
      </c>
      <c r="I310">
        <f t="shared" si="8"/>
        <v>1.8808764956091661E-4</v>
      </c>
      <c r="J310">
        <f t="shared" si="9"/>
        <v>1.6982400853099048E-4</v>
      </c>
    </row>
    <row r="311" spans="1:10">
      <c r="A311" s="57" t="s">
        <v>269</v>
      </c>
      <c r="B311" s="57" t="s">
        <v>138</v>
      </c>
      <c r="C311" s="58">
        <v>24</v>
      </c>
      <c r="D311" s="58">
        <v>24</v>
      </c>
      <c r="E311" s="58">
        <v>312</v>
      </c>
      <c r="F311" s="57" t="s">
        <v>470</v>
      </c>
      <c r="G311" s="59">
        <v>0.42330000000000001</v>
      </c>
      <c r="H311" s="60">
        <v>0.42330000000000001</v>
      </c>
      <c r="I311">
        <f t="shared" si="8"/>
        <v>4.0423525479569792E-3</v>
      </c>
      <c r="J311">
        <f t="shared" si="9"/>
        <v>4.0423525479569792E-3</v>
      </c>
    </row>
    <row r="312" spans="1:10">
      <c r="A312" s="57" t="s">
        <v>286</v>
      </c>
      <c r="B312" s="57" t="s">
        <v>16</v>
      </c>
      <c r="C312" s="58">
        <v>54</v>
      </c>
      <c r="D312" s="58">
        <v>108</v>
      </c>
      <c r="E312" s="58">
        <v>771</v>
      </c>
      <c r="F312" s="57" t="s">
        <v>495</v>
      </c>
      <c r="G312" s="59">
        <v>0.61809999999999998</v>
      </c>
      <c r="H312" s="60">
        <v>0.38019999999999998</v>
      </c>
      <c r="I312">
        <f t="shared" si="8"/>
        <v>2.6561780048464302E-2</v>
      </c>
      <c r="J312">
        <f t="shared" si="9"/>
        <v>1.6338438399006838E-2</v>
      </c>
    </row>
    <row r="313" spans="1:10">
      <c r="A313" s="57" t="s">
        <v>294</v>
      </c>
      <c r="B313" s="57" t="s">
        <v>100</v>
      </c>
      <c r="C313" s="58">
        <v>268</v>
      </c>
      <c r="D313" s="58">
        <v>1072</v>
      </c>
      <c r="E313" s="58">
        <v>13400</v>
      </c>
      <c r="F313" s="57" t="s">
        <v>101</v>
      </c>
      <c r="G313" s="59">
        <v>0.40189999999999998</v>
      </c>
      <c r="H313" s="60">
        <v>0.35</v>
      </c>
      <c r="I313">
        <f t="shared" si="8"/>
        <v>0.1714302539800015</v>
      </c>
      <c r="J313">
        <f t="shared" si="9"/>
        <v>0.14929233364767486</v>
      </c>
    </row>
    <row r="314" spans="1:10">
      <c r="A314" s="57" t="s">
        <v>380</v>
      </c>
      <c r="B314" s="57" t="s">
        <v>16</v>
      </c>
      <c r="C314" s="58">
        <v>62</v>
      </c>
      <c r="D314" s="58">
        <v>124</v>
      </c>
      <c r="E314" s="58">
        <v>982</v>
      </c>
      <c r="F314" s="57" t="s">
        <v>495</v>
      </c>
      <c r="G314" s="59">
        <v>0.45889999999999997</v>
      </c>
      <c r="H314" s="60">
        <v>0.2863</v>
      </c>
      <c r="I314">
        <f t="shared" si="8"/>
        <v>2.2641980908725563E-2</v>
      </c>
      <c r="J314">
        <f t="shared" si="9"/>
        <v>1.4125951479991563E-2</v>
      </c>
    </row>
    <row r="315" spans="1:10">
      <c r="A315" s="57" t="s">
        <v>325</v>
      </c>
      <c r="B315" s="57" t="s">
        <v>138</v>
      </c>
      <c r="C315" s="58">
        <v>6</v>
      </c>
      <c r="D315" s="58">
        <v>24</v>
      </c>
      <c r="E315" s="58">
        <v>146</v>
      </c>
      <c r="F315" s="57" t="s">
        <v>470</v>
      </c>
      <c r="G315" s="59">
        <v>0.27210000000000001</v>
      </c>
      <c r="H315" s="60">
        <v>0.27210000000000001</v>
      </c>
      <c r="I315">
        <f t="shared" si="8"/>
        <v>2.5984505747675265E-3</v>
      </c>
      <c r="J315">
        <f t="shared" si="9"/>
        <v>2.5984505747675265E-3</v>
      </c>
    </row>
    <row r="316" spans="1:10">
      <c r="A316" s="57" t="s">
        <v>280</v>
      </c>
      <c r="B316" s="57" t="s">
        <v>281</v>
      </c>
      <c r="C316" s="58">
        <v>94</v>
      </c>
      <c r="D316" s="58">
        <v>220</v>
      </c>
      <c r="E316" s="58">
        <v>8463</v>
      </c>
      <c r="F316" s="57" t="s">
        <v>19</v>
      </c>
      <c r="G316" s="59">
        <v>0.26939999999999997</v>
      </c>
      <c r="H316" s="60">
        <v>0.26939999999999997</v>
      </c>
      <c r="I316">
        <f t="shared" si="8"/>
        <v>2.3582777267138574E-2</v>
      </c>
      <c r="J316">
        <f t="shared" si="9"/>
        <v>2.3582777267138574E-2</v>
      </c>
    </row>
    <row r="317" spans="1:10">
      <c r="A317" s="57" t="s">
        <v>277</v>
      </c>
      <c r="B317" s="57" t="s">
        <v>44</v>
      </c>
      <c r="C317" s="58">
        <v>34</v>
      </c>
      <c r="D317" s="58">
        <v>34</v>
      </c>
      <c r="E317" s="58">
        <v>-1</v>
      </c>
      <c r="F317" s="57" t="s">
        <v>45</v>
      </c>
      <c r="G317" s="59">
        <v>0.31669999999999998</v>
      </c>
      <c r="H317" s="60">
        <v>0.24510000000000001</v>
      </c>
      <c r="I317">
        <f t="shared" si="8"/>
        <v>4.2845148993908141E-3</v>
      </c>
      <c r="J317">
        <f t="shared" si="9"/>
        <v>3.315865493655474E-3</v>
      </c>
    </row>
    <row r="318" spans="1:10">
      <c r="A318" s="57" t="s">
        <v>211</v>
      </c>
      <c r="B318" s="57" t="s">
        <v>13</v>
      </c>
      <c r="C318" s="58">
        <v>14</v>
      </c>
      <c r="D318" s="58">
        <v>28</v>
      </c>
      <c r="E318" s="58">
        <v>-1</v>
      </c>
      <c r="F318" s="57" t="s">
        <v>412</v>
      </c>
      <c r="G318" s="59">
        <v>0.36180000000000001</v>
      </c>
      <c r="H318" s="60">
        <v>0.23730000000000001</v>
      </c>
      <c r="I318">
        <f t="shared" si="8"/>
        <v>4.0308930084872211E-3</v>
      </c>
      <c r="J318">
        <f t="shared" si="9"/>
        <v>2.6438112518353167E-3</v>
      </c>
    </row>
    <row r="319" spans="1:10">
      <c r="A319" s="57" t="s">
        <v>492</v>
      </c>
      <c r="B319" s="57" t="s">
        <v>54</v>
      </c>
      <c r="C319" s="58">
        <v>128</v>
      </c>
      <c r="D319" s="58">
        <v>256</v>
      </c>
      <c r="E319" s="58">
        <v>1741</v>
      </c>
      <c r="F319" s="57" t="s">
        <v>415</v>
      </c>
      <c r="G319" s="59">
        <v>0.20250000000000001</v>
      </c>
      <c r="H319" s="60">
        <v>0.20250000000000001</v>
      </c>
      <c r="I319">
        <f t="shared" si="8"/>
        <v>2.0627171045563608E-2</v>
      </c>
      <c r="J319">
        <f t="shared" si="9"/>
        <v>2.0627171045563608E-2</v>
      </c>
    </row>
    <row r="320" spans="1:10">
      <c r="A320" s="57" t="s">
        <v>447</v>
      </c>
      <c r="B320" s="57" t="s">
        <v>516</v>
      </c>
      <c r="C320" s="58">
        <v>12</v>
      </c>
      <c r="D320" s="58">
        <v>48</v>
      </c>
      <c r="E320" s="58">
        <v>4800</v>
      </c>
      <c r="F320" s="57" t="s">
        <v>19</v>
      </c>
      <c r="G320" s="59">
        <v>0.16350000000000001</v>
      </c>
      <c r="H320" s="60">
        <v>0.16350000000000001</v>
      </c>
      <c r="I320">
        <f t="shared" si="8"/>
        <v>3.122724505508935E-3</v>
      </c>
      <c r="J320">
        <f t="shared" si="9"/>
        <v>3.122724505508935E-3</v>
      </c>
    </row>
    <row r="321" spans="1:10">
      <c r="A321" s="57" t="s">
        <v>468</v>
      </c>
      <c r="B321" s="57" t="s">
        <v>516</v>
      </c>
      <c r="C321" s="58">
        <v>2</v>
      </c>
      <c r="D321" s="58">
        <v>8</v>
      </c>
      <c r="E321" s="58">
        <v>800</v>
      </c>
      <c r="F321" s="57" t="s">
        <v>19</v>
      </c>
      <c r="G321" s="59">
        <v>0.1464</v>
      </c>
      <c r="H321" s="60">
        <v>0.13880000000000001</v>
      </c>
      <c r="I321">
        <f t="shared" si="8"/>
        <v>4.6602127177014079E-4</v>
      </c>
      <c r="J321">
        <f t="shared" si="9"/>
        <v>4.4182891066731929E-4</v>
      </c>
    </row>
    <row r="322" spans="1:10">
      <c r="A322" s="57" t="s">
        <v>315</v>
      </c>
      <c r="B322" s="57" t="s">
        <v>514</v>
      </c>
      <c r="C322" s="58">
        <v>1072</v>
      </c>
      <c r="D322" s="58">
        <v>1996</v>
      </c>
      <c r="E322" s="58">
        <v>11705</v>
      </c>
      <c r="F322" s="57" t="s">
        <v>92</v>
      </c>
      <c r="G322" s="59">
        <v>0.21709999999999999</v>
      </c>
      <c r="H322" s="60">
        <v>8.7900000000000006E-2</v>
      </c>
      <c r="I322">
        <f t="shared" si="8"/>
        <v>0.17242293658656924</v>
      </c>
      <c r="J322">
        <f t="shared" si="9"/>
        <v>6.9811036968951815E-2</v>
      </c>
    </row>
    <row r="323" spans="1:10">
      <c r="A323" s="57" t="s">
        <v>299</v>
      </c>
      <c r="B323" s="57" t="s">
        <v>107</v>
      </c>
      <c r="C323" s="58">
        <v>22</v>
      </c>
      <c r="D323" s="58">
        <v>44</v>
      </c>
      <c r="E323" s="58">
        <v>-1</v>
      </c>
      <c r="F323" s="57" t="s">
        <v>60</v>
      </c>
      <c r="G323" s="59">
        <v>3.7600000000000001E-2</v>
      </c>
      <c r="H323" s="60">
        <v>3.7600000000000001E-2</v>
      </c>
      <c r="I323">
        <f t="shared" si="8"/>
        <v>6.5828687842940648E-4</v>
      </c>
      <c r="J323">
        <f t="shared" si="9"/>
        <v>6.5828687842940648E-4</v>
      </c>
    </row>
    <row r="324" spans="1:10">
      <c r="A324" s="57" t="s">
        <v>386</v>
      </c>
      <c r="B324" s="57" t="s">
        <v>366</v>
      </c>
      <c r="C324" s="58">
        <v>12</v>
      </c>
      <c r="D324" s="58">
        <v>48</v>
      </c>
      <c r="E324" s="58">
        <v>440</v>
      </c>
      <c r="F324" s="57" t="s">
        <v>451</v>
      </c>
      <c r="G324" s="59">
        <v>0</v>
      </c>
      <c r="H324" s="60">
        <v>0</v>
      </c>
      <c r="I324">
        <f t="shared" si="8"/>
        <v>0</v>
      </c>
      <c r="J324">
        <f t="shared" si="9"/>
        <v>0</v>
      </c>
    </row>
    <row r="325" spans="1:10">
      <c r="A325" s="57" t="s">
        <v>137</v>
      </c>
      <c r="B325" s="57" t="s">
        <v>138</v>
      </c>
      <c r="C325" s="58">
        <v>50</v>
      </c>
      <c r="D325" s="58">
        <v>200</v>
      </c>
      <c r="E325" s="58">
        <v>2080</v>
      </c>
      <c r="F325" s="57" t="s">
        <v>470</v>
      </c>
      <c r="G325" s="59">
        <v>0</v>
      </c>
      <c r="H325" s="60">
        <v>0</v>
      </c>
      <c r="I325">
        <f t="shared" si="8"/>
        <v>0</v>
      </c>
      <c r="J325">
        <f t="shared" si="9"/>
        <v>0</v>
      </c>
    </row>
    <row r="326" spans="1:10">
      <c r="A326" s="57" t="s">
        <v>220</v>
      </c>
      <c r="B326" s="57" t="s">
        <v>517</v>
      </c>
      <c r="C326" s="58">
        <v>48</v>
      </c>
      <c r="D326" s="58">
        <v>72</v>
      </c>
      <c r="E326" s="58">
        <v>644</v>
      </c>
      <c r="F326" s="57" t="s">
        <v>473</v>
      </c>
      <c r="G326" s="59">
        <v>0</v>
      </c>
      <c r="H326" s="60">
        <v>0</v>
      </c>
      <c r="I326">
        <f t="shared" ref="I326:I329" si="10">G326*D326/$M$5*100</f>
        <v>0</v>
      </c>
      <c r="J326">
        <f t="shared" ref="J326:J329" si="11">H326*D326/$M$5*100</f>
        <v>0</v>
      </c>
    </row>
    <row r="327" spans="1:10">
      <c r="A327" s="57" t="s">
        <v>375</v>
      </c>
      <c r="B327" s="57" t="s">
        <v>517</v>
      </c>
      <c r="C327" s="58">
        <v>12</v>
      </c>
      <c r="D327" s="58">
        <v>24</v>
      </c>
      <c r="E327" s="58">
        <v>96</v>
      </c>
      <c r="F327" s="57" t="s">
        <v>473</v>
      </c>
      <c r="G327" s="59">
        <v>0</v>
      </c>
      <c r="H327" s="60">
        <v>0</v>
      </c>
      <c r="I327">
        <f t="shared" si="10"/>
        <v>0</v>
      </c>
      <c r="J327">
        <f t="shared" si="11"/>
        <v>0</v>
      </c>
    </row>
    <row r="328" spans="1:10">
      <c r="A328" s="57" t="s">
        <v>342</v>
      </c>
      <c r="B328" s="57" t="s">
        <v>516</v>
      </c>
      <c r="C328" s="58">
        <v>2</v>
      </c>
      <c r="D328" s="58">
        <v>2</v>
      </c>
      <c r="E328" s="58">
        <v>37</v>
      </c>
      <c r="F328" s="57" t="s">
        <v>19</v>
      </c>
      <c r="G328" s="59">
        <v>0</v>
      </c>
      <c r="H328" s="60">
        <v>0</v>
      </c>
      <c r="I328">
        <f t="shared" si="10"/>
        <v>0</v>
      </c>
      <c r="J328">
        <f t="shared" si="11"/>
        <v>0</v>
      </c>
    </row>
    <row r="329" spans="1:10">
      <c r="A329" s="57" t="s">
        <v>484</v>
      </c>
      <c r="B329" s="57" t="s">
        <v>516</v>
      </c>
      <c r="C329" s="58">
        <v>2</v>
      </c>
      <c r="D329" s="58">
        <v>4</v>
      </c>
      <c r="E329" s="58">
        <v>400</v>
      </c>
      <c r="F329" s="57" t="s">
        <v>19</v>
      </c>
      <c r="G329" s="59">
        <v>0</v>
      </c>
      <c r="H329" s="60">
        <v>0</v>
      </c>
      <c r="I329">
        <f t="shared" si="10"/>
        <v>0</v>
      </c>
      <c r="J329">
        <f t="shared" si="11"/>
        <v>0</v>
      </c>
    </row>
    <row r="330" spans="1:10">
      <c r="A330" s="57" t="s">
        <v>518</v>
      </c>
      <c r="B330" s="57" t="s">
        <v>100</v>
      </c>
      <c r="C330" s="58">
        <v>0</v>
      </c>
      <c r="D330" s="58">
        <v>0</v>
      </c>
      <c r="E330" s="58">
        <v>-1</v>
      </c>
      <c r="F330" s="57" t="s">
        <v>101</v>
      </c>
      <c r="G330" s="53"/>
      <c r="H330" s="60">
        <v>0</v>
      </c>
    </row>
    <row r="331" spans="1:10">
      <c r="A331" s="57" t="s">
        <v>374</v>
      </c>
      <c r="B331" s="57" t="s">
        <v>366</v>
      </c>
      <c r="C331" s="58">
        <v>12</v>
      </c>
      <c r="D331" s="58">
        <v>48</v>
      </c>
      <c r="E331" s="58">
        <v>440</v>
      </c>
      <c r="F331" s="57" t="s">
        <v>451</v>
      </c>
      <c r="G331" s="53"/>
      <c r="H331" s="60">
        <v>-1</v>
      </c>
    </row>
    <row r="332" spans="1:10">
      <c r="A332" s="57" t="s">
        <v>314</v>
      </c>
      <c r="B332" s="57" t="s">
        <v>138</v>
      </c>
      <c r="C332" s="58">
        <v>2</v>
      </c>
      <c r="D332" s="58">
        <v>8</v>
      </c>
      <c r="E332" s="58">
        <v>83</v>
      </c>
      <c r="F332" s="57" t="s">
        <v>470</v>
      </c>
      <c r="G332" s="53"/>
      <c r="H332" s="60">
        <v>-1</v>
      </c>
    </row>
    <row r="333" spans="1:10">
      <c r="A333" s="42" t="s">
        <v>35</v>
      </c>
      <c r="B333" s="42" t="s">
        <v>36</v>
      </c>
      <c r="C333" s="43">
        <v>212</v>
      </c>
      <c r="D333" s="43">
        <v>1392</v>
      </c>
      <c r="E333" s="43">
        <v>13488</v>
      </c>
      <c r="F333" s="42" t="s">
        <v>444</v>
      </c>
      <c r="G333" s="53"/>
      <c r="H333" s="45">
        <v>0</v>
      </c>
    </row>
    <row r="334" spans="1:10">
      <c r="A334" s="42" t="s">
        <v>379</v>
      </c>
      <c r="B334" s="42" t="s">
        <v>13</v>
      </c>
      <c r="C334" s="43">
        <v>10</v>
      </c>
      <c r="D334" s="43">
        <v>10</v>
      </c>
      <c r="E334" s="43">
        <v>69</v>
      </c>
      <c r="F334" s="42" t="s">
        <v>412</v>
      </c>
      <c r="G334" s="53"/>
      <c r="H334" s="45">
        <v>0</v>
      </c>
    </row>
  </sheetData>
  <mergeCells count="1">
    <mergeCell ref="A1:H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M334"/>
  <sheetViews>
    <sheetView topLeftCell="C1" workbookViewId="0">
      <selection activeCell="T25" sqref="T25"/>
    </sheetView>
  </sheetViews>
  <sheetFormatPr defaultRowHeight="15"/>
  <sheetData>
    <row r="1" spans="1:13" ht="15" customHeight="1">
      <c r="A1" s="65" t="s">
        <v>522</v>
      </c>
      <c r="B1" s="66"/>
      <c r="C1" s="66"/>
      <c r="D1" s="66"/>
      <c r="E1" s="66"/>
      <c r="F1" s="66"/>
      <c r="G1" s="66"/>
      <c r="H1" s="66"/>
    </row>
    <row r="2" spans="1:13">
      <c r="A2" s="66"/>
      <c r="B2" s="66"/>
      <c r="C2" s="66"/>
      <c r="D2" s="66"/>
      <c r="E2" s="66"/>
      <c r="F2" s="66"/>
      <c r="G2" s="66"/>
      <c r="H2" s="66"/>
    </row>
    <row r="3" spans="1:13">
      <c r="A3" s="66"/>
      <c r="B3" s="66"/>
      <c r="C3" s="66"/>
      <c r="D3" s="66"/>
      <c r="E3" s="66"/>
      <c r="F3" s="66"/>
      <c r="G3" s="66"/>
      <c r="H3" s="66"/>
    </row>
    <row r="4" spans="1:13">
      <c r="A4" s="39" t="s">
        <v>1</v>
      </c>
      <c r="B4" s="39" t="s">
        <v>2</v>
      </c>
      <c r="C4" s="39" t="s">
        <v>3</v>
      </c>
      <c r="D4" s="39" t="s">
        <v>4</v>
      </c>
      <c r="E4" s="39" t="s">
        <v>483</v>
      </c>
      <c r="F4" s="39" t="s">
        <v>6</v>
      </c>
      <c r="G4" s="40" t="s">
        <v>7</v>
      </c>
      <c r="H4" s="41" t="s">
        <v>8</v>
      </c>
      <c r="I4" s="37" t="s">
        <v>458</v>
      </c>
      <c r="J4" s="37" t="s">
        <v>459</v>
      </c>
      <c r="K4" t="s">
        <v>453</v>
      </c>
      <c r="L4" t="s">
        <v>454</v>
      </c>
      <c r="M4" t="s">
        <v>457</v>
      </c>
    </row>
    <row r="5" spans="1:13">
      <c r="A5" s="42" t="s">
        <v>239</v>
      </c>
      <c r="B5" s="42" t="s">
        <v>138</v>
      </c>
      <c r="C5" s="43">
        <v>80</v>
      </c>
      <c r="D5" s="43">
        <v>80</v>
      </c>
      <c r="E5" s="43">
        <v>384</v>
      </c>
      <c r="F5" s="42" t="s">
        <v>470</v>
      </c>
      <c r="G5" s="44">
        <v>1</v>
      </c>
      <c r="H5" s="45">
        <v>1</v>
      </c>
      <c r="I5">
        <f>G5*D5/$M$5*100</f>
        <v>3.0858959127308638E-2</v>
      </c>
      <c r="J5">
        <f>H5*D5/$M$5*100</f>
        <v>3.0858959127308638E-2</v>
      </c>
      <c r="K5">
        <f>SUM(I5:I327)</f>
        <v>94.197278702689374</v>
      </c>
      <c r="L5">
        <f>SUM(J5:J327)</f>
        <v>92.906689952322907</v>
      </c>
      <c r="M5">
        <f>SUM(D5:D327)</f>
        <v>259244</v>
      </c>
    </row>
    <row r="6" spans="1:13">
      <c r="A6" s="42" t="s">
        <v>320</v>
      </c>
      <c r="B6" s="42" t="s">
        <v>138</v>
      </c>
      <c r="C6" s="43">
        <v>72</v>
      </c>
      <c r="D6" s="43">
        <v>576</v>
      </c>
      <c r="E6" s="43">
        <v>8778</v>
      </c>
      <c r="F6" s="42" t="s">
        <v>470</v>
      </c>
      <c r="G6" s="44">
        <v>1</v>
      </c>
      <c r="H6" s="45">
        <v>1</v>
      </c>
      <c r="I6">
        <f t="shared" ref="I6:I69" si="0">G6*D6/$M$5*100</f>
        <v>0.22218450571662218</v>
      </c>
      <c r="J6">
        <f t="shared" ref="J6:J69" si="1">H6*D6/$M$5*100</f>
        <v>0.22218450571662218</v>
      </c>
    </row>
    <row r="7" spans="1:13">
      <c r="A7" s="42" t="s">
        <v>137</v>
      </c>
      <c r="B7" s="42" t="s">
        <v>138</v>
      </c>
      <c r="C7" s="43">
        <v>50</v>
      </c>
      <c r="D7" s="43">
        <v>200</v>
      </c>
      <c r="E7" s="43">
        <v>2080</v>
      </c>
      <c r="F7" s="42" t="s">
        <v>470</v>
      </c>
      <c r="G7" s="44">
        <v>1</v>
      </c>
      <c r="H7" s="45">
        <v>1</v>
      </c>
      <c r="I7">
        <f t="shared" si="0"/>
        <v>7.7147397818271582E-2</v>
      </c>
      <c r="J7">
        <f t="shared" si="1"/>
        <v>7.7147397818271582E-2</v>
      </c>
    </row>
    <row r="8" spans="1:13">
      <c r="A8" s="42" t="s">
        <v>82</v>
      </c>
      <c r="B8" s="42" t="s">
        <v>16</v>
      </c>
      <c r="C8" s="43">
        <v>2</v>
      </c>
      <c r="D8" s="43">
        <v>4</v>
      </c>
      <c r="E8" s="43">
        <v>24</v>
      </c>
      <c r="F8" s="42" t="s">
        <v>495</v>
      </c>
      <c r="G8" s="44">
        <v>1</v>
      </c>
      <c r="H8" s="45">
        <v>1</v>
      </c>
      <c r="I8">
        <f t="shared" si="0"/>
        <v>1.5429479563654318E-3</v>
      </c>
      <c r="J8">
        <f t="shared" si="1"/>
        <v>1.5429479563654318E-3</v>
      </c>
    </row>
    <row r="9" spans="1:13">
      <c r="A9" s="42" t="s">
        <v>168</v>
      </c>
      <c r="B9" s="42" t="s">
        <v>32</v>
      </c>
      <c r="C9" s="43">
        <v>192</v>
      </c>
      <c r="D9" s="43">
        <v>768</v>
      </c>
      <c r="E9" s="43">
        <v>10414</v>
      </c>
      <c r="F9" s="42" t="s">
        <v>409</v>
      </c>
      <c r="G9" s="44">
        <v>1</v>
      </c>
      <c r="H9" s="45">
        <v>1</v>
      </c>
      <c r="I9">
        <f t="shared" si="0"/>
        <v>0.29624600762216291</v>
      </c>
      <c r="J9">
        <f t="shared" si="1"/>
        <v>0.29624600762216291</v>
      </c>
    </row>
    <row r="10" spans="1:13">
      <c r="A10" s="42" t="s">
        <v>88</v>
      </c>
      <c r="B10" s="42" t="s">
        <v>89</v>
      </c>
      <c r="C10" s="43">
        <v>60</v>
      </c>
      <c r="D10" s="43">
        <v>240</v>
      </c>
      <c r="E10" s="43">
        <v>2326</v>
      </c>
      <c r="F10" s="42" t="s">
        <v>90</v>
      </c>
      <c r="G10" s="44">
        <v>1</v>
      </c>
      <c r="H10" s="45">
        <v>1</v>
      </c>
      <c r="I10">
        <f t="shared" si="0"/>
        <v>9.2576877381925909E-2</v>
      </c>
      <c r="J10">
        <f t="shared" si="1"/>
        <v>9.2576877381925909E-2</v>
      </c>
    </row>
    <row r="11" spans="1:13">
      <c r="A11" s="42" t="s">
        <v>80</v>
      </c>
      <c r="B11" s="42" t="s">
        <v>16</v>
      </c>
      <c r="C11" s="43">
        <v>7</v>
      </c>
      <c r="D11" s="43">
        <v>14</v>
      </c>
      <c r="E11" s="43">
        <v>58</v>
      </c>
      <c r="F11" s="42" t="s">
        <v>495</v>
      </c>
      <c r="G11" s="44">
        <v>1</v>
      </c>
      <c r="H11" s="45">
        <v>1</v>
      </c>
      <c r="I11">
        <f t="shared" si="0"/>
        <v>5.4003178472790117E-3</v>
      </c>
      <c r="J11">
        <f t="shared" si="1"/>
        <v>5.4003178472790117E-3</v>
      </c>
    </row>
    <row r="12" spans="1:13">
      <c r="A12" s="42" t="s">
        <v>79</v>
      </c>
      <c r="B12" s="42" t="s">
        <v>44</v>
      </c>
      <c r="C12" s="43">
        <v>1636</v>
      </c>
      <c r="D12" s="43">
        <v>7797</v>
      </c>
      <c r="E12" s="43">
        <v>65144</v>
      </c>
      <c r="F12" s="42" t="s">
        <v>45</v>
      </c>
      <c r="G12" s="44">
        <v>1</v>
      </c>
      <c r="H12" s="45">
        <v>1</v>
      </c>
      <c r="I12">
        <f t="shared" si="0"/>
        <v>3.0075913039453179</v>
      </c>
      <c r="J12">
        <f t="shared" si="1"/>
        <v>3.0075913039453179</v>
      </c>
    </row>
    <row r="13" spans="1:13">
      <c r="A13" s="42" t="s">
        <v>156</v>
      </c>
      <c r="B13" s="42" t="s">
        <v>16</v>
      </c>
      <c r="C13" s="43">
        <v>139</v>
      </c>
      <c r="D13" s="43">
        <v>278</v>
      </c>
      <c r="E13" s="43">
        <v>1985</v>
      </c>
      <c r="F13" s="42" t="s">
        <v>495</v>
      </c>
      <c r="G13" s="44">
        <v>1</v>
      </c>
      <c r="H13" s="45">
        <v>1</v>
      </c>
      <c r="I13">
        <f t="shared" si="0"/>
        <v>0.1072348829673975</v>
      </c>
      <c r="J13">
        <f t="shared" si="1"/>
        <v>0.1072348829673975</v>
      </c>
    </row>
    <row r="14" spans="1:13">
      <c r="A14" s="42" t="s">
        <v>286</v>
      </c>
      <c r="B14" s="42" t="s">
        <v>16</v>
      </c>
      <c r="C14" s="43">
        <v>54</v>
      </c>
      <c r="D14" s="43">
        <v>108</v>
      </c>
      <c r="E14" s="43">
        <v>771</v>
      </c>
      <c r="F14" s="42" t="s">
        <v>495</v>
      </c>
      <c r="G14" s="44">
        <v>1</v>
      </c>
      <c r="H14" s="45">
        <v>1</v>
      </c>
      <c r="I14">
        <f t="shared" si="0"/>
        <v>4.1659594821866659E-2</v>
      </c>
      <c r="J14">
        <f t="shared" si="1"/>
        <v>4.1659594821866659E-2</v>
      </c>
    </row>
    <row r="15" spans="1:13">
      <c r="A15" s="42" t="s">
        <v>72</v>
      </c>
      <c r="B15" s="42" t="s">
        <v>16</v>
      </c>
      <c r="C15" s="43">
        <v>7</v>
      </c>
      <c r="D15" s="43">
        <v>14</v>
      </c>
      <c r="E15" s="43">
        <v>74</v>
      </c>
      <c r="F15" s="42" t="s">
        <v>495</v>
      </c>
      <c r="G15" s="44">
        <v>1</v>
      </c>
      <c r="H15" s="45">
        <v>1</v>
      </c>
      <c r="I15">
        <f t="shared" si="0"/>
        <v>5.4003178472790117E-3</v>
      </c>
      <c r="J15">
        <f t="shared" si="1"/>
        <v>5.4003178472790117E-3</v>
      </c>
    </row>
    <row r="16" spans="1:13">
      <c r="A16" s="42" t="s">
        <v>130</v>
      </c>
      <c r="B16" s="42" t="s">
        <v>16</v>
      </c>
      <c r="C16" s="43">
        <v>24</v>
      </c>
      <c r="D16" s="43">
        <v>48</v>
      </c>
      <c r="E16" s="43">
        <v>235</v>
      </c>
      <c r="F16" s="42" t="s">
        <v>495</v>
      </c>
      <c r="G16" s="44">
        <v>1</v>
      </c>
      <c r="H16" s="45">
        <v>1</v>
      </c>
      <c r="I16">
        <f t="shared" si="0"/>
        <v>1.8515375476385182E-2</v>
      </c>
      <c r="J16">
        <f t="shared" si="1"/>
        <v>1.8515375476385182E-2</v>
      </c>
    </row>
    <row r="17" spans="1:10">
      <c r="A17" s="42" t="s">
        <v>295</v>
      </c>
      <c r="B17" s="42" t="s">
        <v>292</v>
      </c>
      <c r="C17" s="43">
        <v>-1</v>
      </c>
      <c r="D17" s="43">
        <v>1</v>
      </c>
      <c r="E17" s="43">
        <v>-1</v>
      </c>
      <c r="F17" s="42" t="s">
        <v>60</v>
      </c>
      <c r="G17" s="44">
        <v>1</v>
      </c>
      <c r="H17" s="45">
        <v>1</v>
      </c>
      <c r="I17">
        <f t="shared" si="0"/>
        <v>3.8573698909135794E-4</v>
      </c>
      <c r="J17">
        <f t="shared" si="1"/>
        <v>3.8573698909135794E-4</v>
      </c>
    </row>
    <row r="18" spans="1:10">
      <c r="A18" s="42" t="s">
        <v>43</v>
      </c>
      <c r="B18" s="42" t="s">
        <v>44</v>
      </c>
      <c r="C18" s="43">
        <v>1614</v>
      </c>
      <c r="D18" s="43">
        <v>9068</v>
      </c>
      <c r="E18" s="43">
        <v>77985</v>
      </c>
      <c r="F18" s="42" t="s">
        <v>45</v>
      </c>
      <c r="G18" s="44">
        <v>1</v>
      </c>
      <c r="H18" s="45">
        <v>1</v>
      </c>
      <c r="I18">
        <f t="shared" si="0"/>
        <v>3.4978630170804341</v>
      </c>
      <c r="J18">
        <f t="shared" si="1"/>
        <v>3.4978630170804341</v>
      </c>
    </row>
    <row r="19" spans="1:10">
      <c r="A19" s="42" t="s">
        <v>303</v>
      </c>
      <c r="B19" s="42" t="s">
        <v>44</v>
      </c>
      <c r="C19" s="43">
        <v>240</v>
      </c>
      <c r="D19" s="43">
        <v>866</v>
      </c>
      <c r="E19" s="43">
        <v>7617</v>
      </c>
      <c r="F19" s="42" t="s">
        <v>45</v>
      </c>
      <c r="G19" s="44">
        <v>1</v>
      </c>
      <c r="H19" s="45">
        <v>1</v>
      </c>
      <c r="I19">
        <f t="shared" si="0"/>
        <v>0.334048232553116</v>
      </c>
      <c r="J19">
        <f t="shared" si="1"/>
        <v>0.334048232553116</v>
      </c>
    </row>
    <row r="20" spans="1:10">
      <c r="A20" s="42" t="s">
        <v>187</v>
      </c>
      <c r="B20" s="42" t="s">
        <v>44</v>
      </c>
      <c r="C20" s="43">
        <v>88</v>
      </c>
      <c r="D20" s="43">
        <v>344</v>
      </c>
      <c r="E20" s="43">
        <v>3618</v>
      </c>
      <c r="F20" s="42" t="s">
        <v>45</v>
      </c>
      <c r="G20" s="44">
        <v>1</v>
      </c>
      <c r="H20" s="45">
        <v>1</v>
      </c>
      <c r="I20">
        <f t="shared" si="0"/>
        <v>0.13269352424742714</v>
      </c>
      <c r="J20">
        <f t="shared" si="1"/>
        <v>0.13269352424742714</v>
      </c>
    </row>
    <row r="21" spans="1:10">
      <c r="A21" s="42" t="s">
        <v>65</v>
      </c>
      <c r="B21" s="42" t="s">
        <v>16</v>
      </c>
      <c r="C21" s="43">
        <v>15</v>
      </c>
      <c r="D21" s="43">
        <v>38</v>
      </c>
      <c r="E21" s="43">
        <v>165</v>
      </c>
      <c r="F21" s="42" t="s">
        <v>495</v>
      </c>
      <c r="G21" s="44">
        <v>1</v>
      </c>
      <c r="H21" s="45">
        <v>1</v>
      </c>
      <c r="I21">
        <f t="shared" si="0"/>
        <v>1.4658005585471603E-2</v>
      </c>
      <c r="J21">
        <f t="shared" si="1"/>
        <v>1.4658005585471603E-2</v>
      </c>
    </row>
    <row r="22" spans="1:10">
      <c r="A22" s="42" t="s">
        <v>123</v>
      </c>
      <c r="B22" s="42" t="s">
        <v>16</v>
      </c>
      <c r="C22" s="43">
        <v>26</v>
      </c>
      <c r="D22" s="43">
        <v>92</v>
      </c>
      <c r="E22" s="43">
        <v>765</v>
      </c>
      <c r="F22" s="42" t="s">
        <v>495</v>
      </c>
      <c r="G22" s="44">
        <v>1</v>
      </c>
      <c r="H22" s="45">
        <v>1</v>
      </c>
      <c r="I22">
        <f t="shared" si="0"/>
        <v>3.548780299640493E-2</v>
      </c>
      <c r="J22">
        <f t="shared" si="1"/>
        <v>3.548780299640493E-2</v>
      </c>
    </row>
    <row r="23" spans="1:10">
      <c r="A23" s="42" t="s">
        <v>159</v>
      </c>
      <c r="B23" s="42" t="s">
        <v>16</v>
      </c>
      <c r="C23" s="43">
        <v>240</v>
      </c>
      <c r="D23" s="43">
        <v>1048</v>
      </c>
      <c r="E23" s="43">
        <v>12283</v>
      </c>
      <c r="F23" s="42" t="s">
        <v>495</v>
      </c>
      <c r="G23" s="44">
        <v>1</v>
      </c>
      <c r="H23" s="45">
        <v>1</v>
      </c>
      <c r="I23">
        <f t="shared" si="0"/>
        <v>0.40425236456774311</v>
      </c>
      <c r="J23">
        <f t="shared" si="1"/>
        <v>0.40425236456774311</v>
      </c>
    </row>
    <row r="24" spans="1:10">
      <c r="A24" s="42" t="s">
        <v>505</v>
      </c>
      <c r="B24" s="42" t="s">
        <v>16</v>
      </c>
      <c r="C24" s="43">
        <v>-1</v>
      </c>
      <c r="D24" s="43">
        <v>1</v>
      </c>
      <c r="E24" s="43">
        <v>-1</v>
      </c>
      <c r="F24" s="42" t="s">
        <v>495</v>
      </c>
      <c r="G24" s="44">
        <v>1</v>
      </c>
      <c r="H24" s="45">
        <v>1</v>
      </c>
      <c r="I24">
        <f t="shared" si="0"/>
        <v>3.8573698909135794E-4</v>
      </c>
      <c r="J24">
        <f t="shared" si="1"/>
        <v>3.8573698909135794E-4</v>
      </c>
    </row>
    <row r="25" spans="1:10">
      <c r="A25" s="42" t="s">
        <v>371</v>
      </c>
      <c r="B25" s="42" t="s">
        <v>16</v>
      </c>
      <c r="C25" s="43">
        <v>44</v>
      </c>
      <c r="D25" s="43">
        <v>164</v>
      </c>
      <c r="E25" s="43">
        <v>1576</v>
      </c>
      <c r="F25" s="42" t="s">
        <v>495</v>
      </c>
      <c r="G25" s="44">
        <v>1</v>
      </c>
      <c r="H25" s="45">
        <v>1</v>
      </c>
      <c r="I25">
        <f t="shared" si="0"/>
        <v>6.3260866210982702E-2</v>
      </c>
      <c r="J25">
        <f t="shared" si="1"/>
        <v>6.3260866210982702E-2</v>
      </c>
    </row>
    <row r="26" spans="1:10">
      <c r="A26" s="42" t="s">
        <v>64</v>
      </c>
      <c r="B26" s="42" t="s">
        <v>16</v>
      </c>
      <c r="C26" s="43">
        <v>20</v>
      </c>
      <c r="D26" s="43">
        <v>120</v>
      </c>
      <c r="E26" s="43">
        <v>1428</v>
      </c>
      <c r="F26" s="42" t="s">
        <v>495</v>
      </c>
      <c r="G26" s="44">
        <v>1</v>
      </c>
      <c r="H26" s="45">
        <v>1</v>
      </c>
      <c r="I26">
        <f t="shared" si="0"/>
        <v>4.6288438690962955E-2</v>
      </c>
      <c r="J26">
        <f t="shared" si="1"/>
        <v>4.6288438690962955E-2</v>
      </c>
    </row>
    <row r="27" spans="1:10">
      <c r="A27" s="42" t="s">
        <v>86</v>
      </c>
      <c r="B27" s="42" t="s">
        <v>16</v>
      </c>
      <c r="C27" s="43">
        <v>120</v>
      </c>
      <c r="D27" s="43">
        <v>664</v>
      </c>
      <c r="E27" s="43">
        <v>5365</v>
      </c>
      <c r="F27" s="42" t="s">
        <v>495</v>
      </c>
      <c r="G27" s="44">
        <v>1</v>
      </c>
      <c r="H27" s="45">
        <v>1</v>
      </c>
      <c r="I27">
        <f t="shared" si="0"/>
        <v>0.25612936075666171</v>
      </c>
      <c r="J27">
        <f t="shared" si="1"/>
        <v>0.25612936075666171</v>
      </c>
    </row>
    <row r="28" spans="1:10">
      <c r="A28" s="42" t="s">
        <v>206</v>
      </c>
      <c r="B28" s="42" t="s">
        <v>16</v>
      </c>
      <c r="C28" s="43">
        <v>106</v>
      </c>
      <c r="D28" s="43">
        <v>356</v>
      </c>
      <c r="E28" s="43">
        <v>3072</v>
      </c>
      <c r="F28" s="42" t="s">
        <v>495</v>
      </c>
      <c r="G28" s="44">
        <v>1</v>
      </c>
      <c r="H28" s="45">
        <v>1</v>
      </c>
      <c r="I28">
        <f t="shared" si="0"/>
        <v>0.13732236811652343</v>
      </c>
      <c r="J28">
        <f t="shared" si="1"/>
        <v>0.13732236811652343</v>
      </c>
    </row>
    <row r="29" spans="1:10">
      <c r="A29" s="42" t="s">
        <v>96</v>
      </c>
      <c r="B29" s="42" t="s">
        <v>16</v>
      </c>
      <c r="C29" s="43">
        <v>104</v>
      </c>
      <c r="D29" s="43">
        <v>416</v>
      </c>
      <c r="E29" s="43">
        <v>3257</v>
      </c>
      <c r="F29" s="42" t="s">
        <v>495</v>
      </c>
      <c r="G29" s="44">
        <v>1</v>
      </c>
      <c r="H29" s="45">
        <v>1</v>
      </c>
      <c r="I29">
        <f t="shared" si="0"/>
        <v>0.1604665874620049</v>
      </c>
      <c r="J29">
        <f t="shared" si="1"/>
        <v>0.1604665874620049</v>
      </c>
    </row>
    <row r="30" spans="1:10">
      <c r="A30" s="42" t="s">
        <v>114</v>
      </c>
      <c r="B30" s="42" t="s">
        <v>85</v>
      </c>
      <c r="C30" s="43">
        <v>312</v>
      </c>
      <c r="D30" s="43">
        <v>1248</v>
      </c>
      <c r="E30" s="43">
        <v>8524</v>
      </c>
      <c r="F30" s="42" t="s">
        <v>412</v>
      </c>
      <c r="G30" s="44">
        <v>1</v>
      </c>
      <c r="H30" s="45">
        <v>1</v>
      </c>
      <c r="I30">
        <f t="shared" si="0"/>
        <v>0.48139976238601473</v>
      </c>
      <c r="J30">
        <f t="shared" si="1"/>
        <v>0.48139976238601473</v>
      </c>
    </row>
    <row r="31" spans="1:10">
      <c r="A31" s="42" t="s">
        <v>402</v>
      </c>
      <c r="B31" s="42" t="s">
        <v>292</v>
      </c>
      <c r="C31" s="43">
        <v>12</v>
      </c>
      <c r="D31" s="43">
        <v>48</v>
      </c>
      <c r="E31" s="43">
        <v>-1</v>
      </c>
      <c r="F31" s="42" t="s">
        <v>60</v>
      </c>
      <c r="G31" s="44">
        <v>1</v>
      </c>
      <c r="H31" s="45">
        <v>1</v>
      </c>
      <c r="I31">
        <f t="shared" si="0"/>
        <v>1.8515375476385182E-2</v>
      </c>
      <c r="J31">
        <f t="shared" si="1"/>
        <v>1.8515375476385182E-2</v>
      </c>
    </row>
    <row r="32" spans="1:10">
      <c r="A32" s="42" t="s">
        <v>27</v>
      </c>
      <c r="B32" s="42" t="s">
        <v>13</v>
      </c>
      <c r="C32" s="43">
        <v>-1</v>
      </c>
      <c r="D32" s="43">
        <v>1</v>
      </c>
      <c r="E32" s="43">
        <v>-1</v>
      </c>
      <c r="F32" s="42" t="s">
        <v>412</v>
      </c>
      <c r="G32" s="44">
        <v>1</v>
      </c>
      <c r="H32" s="45">
        <v>1</v>
      </c>
      <c r="I32">
        <f t="shared" si="0"/>
        <v>3.8573698909135794E-4</v>
      </c>
      <c r="J32">
        <f t="shared" si="1"/>
        <v>3.8573698909135794E-4</v>
      </c>
    </row>
    <row r="33" spans="1:10">
      <c r="A33" s="42" t="s">
        <v>216</v>
      </c>
      <c r="B33" s="42" t="s">
        <v>514</v>
      </c>
      <c r="C33" s="43">
        <v>48</v>
      </c>
      <c r="D33" s="43">
        <v>192</v>
      </c>
      <c r="E33" s="43">
        <v>1531</v>
      </c>
      <c r="F33" s="42" t="s">
        <v>92</v>
      </c>
      <c r="G33" s="44">
        <v>1</v>
      </c>
      <c r="H33" s="45">
        <v>1</v>
      </c>
      <c r="I33">
        <f t="shared" si="0"/>
        <v>7.4061501905540728E-2</v>
      </c>
      <c r="J33">
        <f t="shared" si="1"/>
        <v>7.4061501905540728E-2</v>
      </c>
    </row>
    <row r="34" spans="1:10">
      <c r="A34" s="42" t="s">
        <v>50</v>
      </c>
      <c r="B34" s="42" t="s">
        <v>51</v>
      </c>
      <c r="C34" s="43">
        <v>15</v>
      </c>
      <c r="D34" s="43">
        <v>35</v>
      </c>
      <c r="E34" s="43">
        <v>-1</v>
      </c>
      <c r="F34" s="42" t="s">
        <v>414</v>
      </c>
      <c r="G34" s="44">
        <v>1</v>
      </c>
      <c r="H34" s="45">
        <v>1</v>
      </c>
      <c r="I34">
        <f t="shared" si="0"/>
        <v>1.3500794618197528E-2</v>
      </c>
      <c r="J34">
        <f t="shared" si="1"/>
        <v>1.3500794618197528E-2</v>
      </c>
    </row>
    <row r="35" spans="1:10">
      <c r="A35" s="42" t="s">
        <v>184</v>
      </c>
      <c r="B35" s="42" t="s">
        <v>100</v>
      </c>
      <c r="C35" s="43">
        <v>460</v>
      </c>
      <c r="D35" s="43">
        <v>1200</v>
      </c>
      <c r="E35" s="43">
        <v>13381</v>
      </c>
      <c r="F35" s="42" t="s">
        <v>101</v>
      </c>
      <c r="G35" s="44">
        <v>1</v>
      </c>
      <c r="H35" s="45">
        <v>1</v>
      </c>
      <c r="I35">
        <f t="shared" si="0"/>
        <v>0.46288438690962952</v>
      </c>
      <c r="J35">
        <f t="shared" si="1"/>
        <v>0.46288438690962952</v>
      </c>
    </row>
    <row r="36" spans="1:10">
      <c r="A36" s="42" t="s">
        <v>167</v>
      </c>
      <c r="B36" s="42" t="s">
        <v>89</v>
      </c>
      <c r="C36" s="43">
        <v>4</v>
      </c>
      <c r="D36" s="43">
        <v>8</v>
      </c>
      <c r="E36" s="43">
        <v>49</v>
      </c>
      <c r="F36" s="42" t="s">
        <v>90</v>
      </c>
      <c r="G36" s="44">
        <v>1</v>
      </c>
      <c r="H36" s="45">
        <v>1</v>
      </c>
      <c r="I36">
        <f t="shared" si="0"/>
        <v>3.0858959127308635E-3</v>
      </c>
      <c r="J36">
        <f t="shared" si="1"/>
        <v>3.0858959127308635E-3</v>
      </c>
    </row>
    <row r="37" spans="1:10">
      <c r="A37" s="42" t="s">
        <v>103</v>
      </c>
      <c r="B37" s="42" t="s">
        <v>29</v>
      </c>
      <c r="C37" s="43">
        <v>289</v>
      </c>
      <c r="D37" s="43">
        <v>973</v>
      </c>
      <c r="E37" s="43">
        <v>11046</v>
      </c>
      <c r="F37" s="42" t="s">
        <v>30</v>
      </c>
      <c r="G37" s="44">
        <v>1</v>
      </c>
      <c r="H37" s="45">
        <v>1</v>
      </c>
      <c r="I37">
        <f t="shared" si="0"/>
        <v>0.37532209038589126</v>
      </c>
      <c r="J37">
        <f t="shared" si="1"/>
        <v>0.37532209038589126</v>
      </c>
    </row>
    <row r="38" spans="1:10">
      <c r="A38" s="42" t="s">
        <v>63</v>
      </c>
      <c r="B38" s="42" t="s">
        <v>29</v>
      </c>
      <c r="C38" s="43">
        <v>568</v>
      </c>
      <c r="D38" s="43">
        <v>2896</v>
      </c>
      <c r="E38" s="43">
        <v>30987</v>
      </c>
      <c r="F38" s="42" t="s">
        <v>30</v>
      </c>
      <c r="G38" s="44">
        <v>1</v>
      </c>
      <c r="H38" s="45">
        <v>1</v>
      </c>
      <c r="I38">
        <f t="shared" si="0"/>
        <v>1.1170943204085726</v>
      </c>
      <c r="J38">
        <f t="shared" si="1"/>
        <v>1.1170943204085726</v>
      </c>
    </row>
    <row r="39" spans="1:10">
      <c r="A39" s="42" t="s">
        <v>164</v>
      </c>
      <c r="B39" s="42" t="s">
        <v>32</v>
      </c>
      <c r="C39" s="43">
        <v>-1</v>
      </c>
      <c r="D39" s="43">
        <v>1</v>
      </c>
      <c r="E39" s="43">
        <v>-1</v>
      </c>
      <c r="F39" s="42" t="s">
        <v>409</v>
      </c>
      <c r="G39" s="44">
        <v>1</v>
      </c>
      <c r="H39" s="45">
        <v>1</v>
      </c>
      <c r="I39">
        <f t="shared" si="0"/>
        <v>3.8573698909135794E-4</v>
      </c>
      <c r="J39">
        <f t="shared" si="1"/>
        <v>3.8573698909135794E-4</v>
      </c>
    </row>
    <row r="40" spans="1:10">
      <c r="A40" s="42" t="s">
        <v>496</v>
      </c>
      <c r="B40" s="42" t="s">
        <v>36</v>
      </c>
      <c r="C40" s="43">
        <v>-1</v>
      </c>
      <c r="D40" s="43">
        <v>1</v>
      </c>
      <c r="E40" s="43">
        <v>-1</v>
      </c>
      <c r="F40" s="42" t="s">
        <v>444</v>
      </c>
      <c r="G40" s="44">
        <v>1</v>
      </c>
      <c r="H40" s="45">
        <v>1</v>
      </c>
      <c r="I40">
        <f t="shared" si="0"/>
        <v>3.8573698909135794E-4</v>
      </c>
      <c r="J40">
        <f t="shared" si="1"/>
        <v>3.8573698909135794E-4</v>
      </c>
    </row>
    <row r="41" spans="1:10">
      <c r="A41" s="42" t="s">
        <v>259</v>
      </c>
      <c r="B41" s="42" t="s">
        <v>70</v>
      </c>
      <c r="C41" s="43">
        <v>1</v>
      </c>
      <c r="D41" s="43">
        <v>1</v>
      </c>
      <c r="E41" s="43">
        <v>4</v>
      </c>
      <c r="F41" s="42" t="s">
        <v>500</v>
      </c>
      <c r="G41" s="44">
        <v>1</v>
      </c>
      <c r="H41" s="45">
        <v>1</v>
      </c>
      <c r="I41">
        <f t="shared" si="0"/>
        <v>3.8573698909135794E-4</v>
      </c>
      <c r="J41">
        <f t="shared" si="1"/>
        <v>3.8573698909135794E-4</v>
      </c>
    </row>
    <row r="42" spans="1:10">
      <c r="A42" s="42" t="s">
        <v>395</v>
      </c>
      <c r="B42" s="42" t="s">
        <v>242</v>
      </c>
      <c r="C42" s="43">
        <v>104</v>
      </c>
      <c r="D42" s="43">
        <v>104</v>
      </c>
      <c r="E42" s="43">
        <v>586560</v>
      </c>
      <c r="F42" s="42" t="s">
        <v>243</v>
      </c>
      <c r="G42" s="44">
        <v>1</v>
      </c>
      <c r="H42" s="45">
        <v>1</v>
      </c>
      <c r="I42">
        <f t="shared" si="0"/>
        <v>4.0116646865501225E-2</v>
      </c>
      <c r="J42">
        <f t="shared" si="1"/>
        <v>4.0116646865501225E-2</v>
      </c>
    </row>
    <row r="43" spans="1:10">
      <c r="A43" s="42" t="s">
        <v>270</v>
      </c>
      <c r="B43" s="42" t="s">
        <v>242</v>
      </c>
      <c r="C43" s="43">
        <v>96</v>
      </c>
      <c r="D43" s="43">
        <v>96</v>
      </c>
      <c r="E43" s="43">
        <v>541440</v>
      </c>
      <c r="F43" s="42" t="s">
        <v>243</v>
      </c>
      <c r="G43" s="44">
        <v>1</v>
      </c>
      <c r="H43" s="45">
        <v>1</v>
      </c>
      <c r="I43">
        <f t="shared" si="0"/>
        <v>3.7030750952770364E-2</v>
      </c>
      <c r="J43">
        <f t="shared" si="1"/>
        <v>3.7030750952770364E-2</v>
      </c>
    </row>
    <row r="44" spans="1:10">
      <c r="A44" s="42" t="s">
        <v>241</v>
      </c>
      <c r="B44" s="42" t="s">
        <v>242</v>
      </c>
      <c r="C44" s="43">
        <v>168</v>
      </c>
      <c r="D44" s="43">
        <v>168</v>
      </c>
      <c r="E44" s="43">
        <v>947520</v>
      </c>
      <c r="F44" s="42" t="s">
        <v>243</v>
      </c>
      <c r="G44" s="44">
        <v>1</v>
      </c>
      <c r="H44" s="45">
        <v>1</v>
      </c>
      <c r="I44">
        <f t="shared" si="0"/>
        <v>6.4803814167348137E-2</v>
      </c>
      <c r="J44">
        <f t="shared" si="1"/>
        <v>6.4803814167348137E-2</v>
      </c>
    </row>
    <row r="45" spans="1:10">
      <c r="A45" s="42" t="s">
        <v>69</v>
      </c>
      <c r="B45" s="42" t="s">
        <v>70</v>
      </c>
      <c r="C45" s="43">
        <v>2</v>
      </c>
      <c r="D45" s="43">
        <v>2</v>
      </c>
      <c r="E45" s="43">
        <v>8</v>
      </c>
      <c r="F45" s="42" t="s">
        <v>500</v>
      </c>
      <c r="G45" s="44">
        <v>1</v>
      </c>
      <c r="H45" s="45">
        <v>1</v>
      </c>
      <c r="I45">
        <f t="shared" si="0"/>
        <v>7.7147397818271588E-4</v>
      </c>
      <c r="J45">
        <f t="shared" si="1"/>
        <v>7.7147397818271588E-4</v>
      </c>
    </row>
    <row r="46" spans="1:10">
      <c r="A46" s="42" t="s">
        <v>127</v>
      </c>
      <c r="B46" s="42" t="s">
        <v>70</v>
      </c>
      <c r="C46" s="43">
        <v>1</v>
      </c>
      <c r="D46" s="43">
        <v>1</v>
      </c>
      <c r="E46" s="43">
        <v>4</v>
      </c>
      <c r="F46" s="42" t="s">
        <v>500</v>
      </c>
      <c r="G46" s="44">
        <v>1</v>
      </c>
      <c r="H46" s="45">
        <v>1</v>
      </c>
      <c r="I46">
        <f t="shared" si="0"/>
        <v>3.8573698909135794E-4</v>
      </c>
      <c r="J46">
        <f t="shared" si="1"/>
        <v>3.8573698909135794E-4</v>
      </c>
    </row>
    <row r="47" spans="1:10">
      <c r="A47" s="42" t="s">
        <v>119</v>
      </c>
      <c r="B47" s="42" t="s">
        <v>89</v>
      </c>
      <c r="C47" s="43">
        <v>41</v>
      </c>
      <c r="D47" s="43">
        <v>168</v>
      </c>
      <c r="E47" s="43">
        <v>1960</v>
      </c>
      <c r="F47" s="42" t="s">
        <v>90</v>
      </c>
      <c r="G47" s="44">
        <v>0.99990000000000001</v>
      </c>
      <c r="H47" s="45">
        <v>0.99990000000000001</v>
      </c>
      <c r="I47">
        <f t="shared" si="0"/>
        <v>6.4797333785931402E-2</v>
      </c>
      <c r="J47">
        <f t="shared" si="1"/>
        <v>6.4797333785931402E-2</v>
      </c>
    </row>
    <row r="48" spans="1:10">
      <c r="A48" s="42" t="s">
        <v>424</v>
      </c>
      <c r="B48" s="42" t="s">
        <v>16</v>
      </c>
      <c r="C48" s="43">
        <v>24</v>
      </c>
      <c r="D48" s="43">
        <v>96</v>
      </c>
      <c r="E48" s="43">
        <v>675</v>
      </c>
      <c r="F48" s="42" t="s">
        <v>495</v>
      </c>
      <c r="G48" s="44">
        <v>0.99980000000000002</v>
      </c>
      <c r="H48" s="45">
        <v>0.99980000000000002</v>
      </c>
      <c r="I48">
        <f t="shared" si="0"/>
        <v>3.7023344802579808E-2</v>
      </c>
      <c r="J48">
        <f t="shared" si="1"/>
        <v>3.7023344802579808E-2</v>
      </c>
    </row>
    <row r="49" spans="1:10">
      <c r="A49" s="42" t="s">
        <v>77</v>
      </c>
      <c r="B49" s="42" t="s">
        <v>44</v>
      </c>
      <c r="C49" s="43">
        <v>188</v>
      </c>
      <c r="D49" s="43">
        <v>816</v>
      </c>
      <c r="E49" s="43">
        <v>7811</v>
      </c>
      <c r="F49" s="42" t="s">
        <v>45</v>
      </c>
      <c r="G49" s="44">
        <v>0.99980000000000002</v>
      </c>
      <c r="H49" s="45">
        <v>0.99980000000000002</v>
      </c>
      <c r="I49">
        <f t="shared" si="0"/>
        <v>0.31469843082192839</v>
      </c>
      <c r="J49">
        <f t="shared" si="1"/>
        <v>0.31469843082192839</v>
      </c>
    </row>
    <row r="50" spans="1:10">
      <c r="A50" s="42" t="s">
        <v>268</v>
      </c>
      <c r="B50" s="42" t="s">
        <v>29</v>
      </c>
      <c r="C50" s="43">
        <v>196</v>
      </c>
      <c r="D50" s="43">
        <v>784</v>
      </c>
      <c r="E50" s="43">
        <v>7312</v>
      </c>
      <c r="F50" s="42" t="s">
        <v>30</v>
      </c>
      <c r="G50" s="44">
        <v>0.99929999999999997</v>
      </c>
      <c r="H50" s="45">
        <v>0.99929999999999997</v>
      </c>
      <c r="I50">
        <f t="shared" si="0"/>
        <v>0.30220610698801131</v>
      </c>
      <c r="J50">
        <f t="shared" si="1"/>
        <v>0.30220610698801131</v>
      </c>
    </row>
    <row r="51" spans="1:10">
      <c r="A51" s="42" t="s">
        <v>244</v>
      </c>
      <c r="B51" s="42" t="s">
        <v>245</v>
      </c>
      <c r="C51" s="43">
        <v>10</v>
      </c>
      <c r="D51" s="43">
        <v>10</v>
      </c>
      <c r="E51" s="43">
        <v>-1</v>
      </c>
      <c r="F51" s="42" t="s">
        <v>442</v>
      </c>
      <c r="G51" s="44">
        <v>0.99919999999999998</v>
      </c>
      <c r="H51" s="45">
        <v>0.99919999999999998</v>
      </c>
      <c r="I51">
        <f t="shared" si="0"/>
        <v>3.8542839950008482E-3</v>
      </c>
      <c r="J51">
        <f t="shared" si="1"/>
        <v>3.8542839950008482E-3</v>
      </c>
    </row>
    <row r="52" spans="1:10">
      <c r="A52" s="42" t="s">
        <v>314</v>
      </c>
      <c r="B52" s="42" t="s">
        <v>138</v>
      </c>
      <c r="C52" s="43">
        <v>2</v>
      </c>
      <c r="D52" s="43">
        <v>8</v>
      </c>
      <c r="E52" s="43">
        <v>83</v>
      </c>
      <c r="F52" s="42" t="s">
        <v>470</v>
      </c>
      <c r="G52" s="44">
        <v>0.99919999999999998</v>
      </c>
      <c r="H52" s="45">
        <v>0.99919999999999998</v>
      </c>
      <c r="I52">
        <f t="shared" si="0"/>
        <v>3.0834271960006789E-3</v>
      </c>
      <c r="J52">
        <f t="shared" si="1"/>
        <v>3.0834271960006789E-3</v>
      </c>
    </row>
    <row r="53" spans="1:10">
      <c r="A53" s="42" t="s">
        <v>323</v>
      </c>
      <c r="B53" s="42" t="s">
        <v>44</v>
      </c>
      <c r="C53" s="43">
        <v>451</v>
      </c>
      <c r="D53" s="43">
        <v>2534</v>
      </c>
      <c r="E53" s="43">
        <v>21792</v>
      </c>
      <c r="F53" s="42" t="s">
        <v>45</v>
      </c>
      <c r="G53" s="44">
        <v>0.99909999999999999</v>
      </c>
      <c r="H53" s="45">
        <v>0.99909999999999999</v>
      </c>
      <c r="I53">
        <f t="shared" si="0"/>
        <v>0.97657781858017934</v>
      </c>
      <c r="J53">
        <f t="shared" si="1"/>
        <v>0.97657781858017934</v>
      </c>
    </row>
    <row r="54" spans="1:10">
      <c r="A54" s="42" t="s">
        <v>41</v>
      </c>
      <c r="B54" s="42" t="s">
        <v>29</v>
      </c>
      <c r="C54" s="43">
        <v>1548</v>
      </c>
      <c r="D54" s="43">
        <v>6192</v>
      </c>
      <c r="E54" s="43">
        <v>63963</v>
      </c>
      <c r="F54" s="42" t="s">
        <v>30</v>
      </c>
      <c r="G54" s="44">
        <v>1</v>
      </c>
      <c r="H54" s="45">
        <v>0.999</v>
      </c>
      <c r="I54">
        <f t="shared" si="0"/>
        <v>2.3884834364536882</v>
      </c>
      <c r="J54">
        <f t="shared" si="1"/>
        <v>2.3860949530172348</v>
      </c>
    </row>
    <row r="55" spans="1:10">
      <c r="A55" s="42" t="s">
        <v>58</v>
      </c>
      <c r="B55" s="42" t="s">
        <v>59</v>
      </c>
      <c r="C55" s="43">
        <v>1376</v>
      </c>
      <c r="D55" s="43">
        <v>1376</v>
      </c>
      <c r="E55" s="43">
        <v>8183</v>
      </c>
      <c r="F55" s="42" t="s">
        <v>60</v>
      </c>
      <c r="G55" s="44">
        <v>0.99880000000000002</v>
      </c>
      <c r="H55" s="45">
        <v>0.99880000000000002</v>
      </c>
      <c r="I55">
        <f t="shared" si="0"/>
        <v>0.5301371680733209</v>
      </c>
      <c r="J55">
        <f t="shared" si="1"/>
        <v>0.5301371680733209</v>
      </c>
    </row>
    <row r="56" spans="1:10">
      <c r="A56" s="42" t="s">
        <v>12</v>
      </c>
      <c r="B56" s="42" t="s">
        <v>13</v>
      </c>
      <c r="C56" s="43">
        <v>30</v>
      </c>
      <c r="D56" s="43">
        <v>720</v>
      </c>
      <c r="E56" s="43">
        <v>6898</v>
      </c>
      <c r="F56" s="42" t="s">
        <v>412</v>
      </c>
      <c r="G56" s="44">
        <v>0.99870000000000003</v>
      </c>
      <c r="H56" s="45">
        <v>0.99870000000000003</v>
      </c>
      <c r="I56">
        <f t="shared" si="0"/>
        <v>0.27736958232398828</v>
      </c>
      <c r="J56">
        <f t="shared" si="1"/>
        <v>0.27736958232398828</v>
      </c>
    </row>
    <row r="57" spans="1:10">
      <c r="A57" s="42" t="s">
        <v>110</v>
      </c>
      <c r="B57" s="42" t="s">
        <v>512</v>
      </c>
      <c r="C57" s="43">
        <v>10688</v>
      </c>
      <c r="D57" s="43">
        <v>10688</v>
      </c>
      <c r="E57" s="43">
        <v>47443</v>
      </c>
      <c r="F57" s="42" t="s">
        <v>60</v>
      </c>
      <c r="G57" s="44">
        <v>1</v>
      </c>
      <c r="H57" s="45">
        <v>0.99870000000000003</v>
      </c>
      <c r="I57">
        <f t="shared" si="0"/>
        <v>4.1227569394084345</v>
      </c>
      <c r="J57">
        <f t="shared" si="1"/>
        <v>4.1173973553872036</v>
      </c>
    </row>
    <row r="58" spans="1:10">
      <c r="A58" s="42" t="s">
        <v>185</v>
      </c>
      <c r="B58" s="42" t="s">
        <v>29</v>
      </c>
      <c r="C58" s="43">
        <v>118</v>
      </c>
      <c r="D58" s="43">
        <v>472</v>
      </c>
      <c r="E58" s="43">
        <v>5475</v>
      </c>
      <c r="F58" s="42" t="s">
        <v>30</v>
      </c>
      <c r="G58" s="44">
        <v>0.99870000000000003</v>
      </c>
      <c r="H58" s="45">
        <v>0.99870000000000003</v>
      </c>
      <c r="I58">
        <f t="shared" si="0"/>
        <v>0.18183117063461451</v>
      </c>
      <c r="J58">
        <f t="shared" si="1"/>
        <v>0.18183117063461451</v>
      </c>
    </row>
    <row r="59" spans="1:10">
      <c r="A59" s="42" t="s">
        <v>113</v>
      </c>
      <c r="B59" s="42" t="s">
        <v>51</v>
      </c>
      <c r="C59" s="43">
        <v>125</v>
      </c>
      <c r="D59" s="43">
        <v>500</v>
      </c>
      <c r="E59" s="43">
        <v>5350</v>
      </c>
      <c r="F59" s="42" t="s">
        <v>414</v>
      </c>
      <c r="G59" s="44">
        <v>0.99850000000000005</v>
      </c>
      <c r="H59" s="45">
        <v>0.99850000000000005</v>
      </c>
      <c r="I59">
        <f t="shared" si="0"/>
        <v>0.19257919180386046</v>
      </c>
      <c r="J59">
        <f t="shared" si="1"/>
        <v>0.19257919180386046</v>
      </c>
    </row>
    <row r="60" spans="1:10">
      <c r="A60" s="42" t="s">
        <v>452</v>
      </c>
      <c r="B60" s="42" t="s">
        <v>111</v>
      </c>
      <c r="C60" s="53"/>
      <c r="D60" s="53">
        <v>1</v>
      </c>
      <c r="E60" s="53"/>
      <c r="F60" s="42" t="s">
        <v>60</v>
      </c>
      <c r="G60" s="44">
        <v>0.99829999999999997</v>
      </c>
      <c r="H60" s="45">
        <v>0.99829999999999997</v>
      </c>
      <c r="I60">
        <f t="shared" si="0"/>
        <v>3.8508123620990261E-4</v>
      </c>
      <c r="J60">
        <f t="shared" si="1"/>
        <v>3.8508123620990261E-4</v>
      </c>
    </row>
    <row r="61" spans="1:10">
      <c r="A61" s="42" t="s">
        <v>158</v>
      </c>
      <c r="B61" s="42" t="s">
        <v>154</v>
      </c>
      <c r="C61" s="43">
        <v>120</v>
      </c>
      <c r="D61" s="43">
        <v>120</v>
      </c>
      <c r="E61" s="43">
        <v>866</v>
      </c>
      <c r="F61" s="42" t="s">
        <v>155</v>
      </c>
      <c r="G61" s="44">
        <v>0.99819999999999998</v>
      </c>
      <c r="H61" s="45">
        <v>0.99819999999999998</v>
      </c>
      <c r="I61">
        <f t="shared" si="0"/>
        <v>4.6205119501319218E-2</v>
      </c>
      <c r="J61">
        <f t="shared" si="1"/>
        <v>4.6205119501319218E-2</v>
      </c>
    </row>
    <row r="62" spans="1:10">
      <c r="A62" s="42" t="s">
        <v>163</v>
      </c>
      <c r="B62" s="42" t="s">
        <v>21</v>
      </c>
      <c r="C62" s="43">
        <v>686</v>
      </c>
      <c r="D62" s="43">
        <v>2484</v>
      </c>
      <c r="E62" s="43">
        <v>26728</v>
      </c>
      <c r="F62" s="42" t="s">
        <v>410</v>
      </c>
      <c r="G62" s="44">
        <v>0.99819999999999998</v>
      </c>
      <c r="H62" s="45">
        <v>0.99819999999999998</v>
      </c>
      <c r="I62">
        <f t="shared" si="0"/>
        <v>0.95644597367730788</v>
      </c>
      <c r="J62">
        <f t="shared" si="1"/>
        <v>0.95644597367730788</v>
      </c>
    </row>
    <row r="63" spans="1:10">
      <c r="A63" s="42" t="s">
        <v>388</v>
      </c>
      <c r="B63" s="42" t="s">
        <v>16</v>
      </c>
      <c r="C63" s="43">
        <v>30</v>
      </c>
      <c r="D63" s="43">
        <v>96</v>
      </c>
      <c r="E63" s="43">
        <v>873</v>
      </c>
      <c r="F63" s="42" t="s">
        <v>495</v>
      </c>
      <c r="G63" s="44">
        <v>0.99809999999999999</v>
      </c>
      <c r="H63" s="45">
        <v>0.99809999999999999</v>
      </c>
      <c r="I63">
        <f t="shared" si="0"/>
        <v>3.6960392525960103E-2</v>
      </c>
      <c r="J63">
        <f t="shared" si="1"/>
        <v>3.6960392525960103E-2</v>
      </c>
    </row>
    <row r="64" spans="1:10">
      <c r="A64" s="42" t="s">
        <v>327</v>
      </c>
      <c r="B64" s="42" t="s">
        <v>138</v>
      </c>
      <c r="C64" s="43">
        <v>11</v>
      </c>
      <c r="D64" s="43">
        <v>44</v>
      </c>
      <c r="E64" s="43">
        <v>352</v>
      </c>
      <c r="F64" s="42" t="s">
        <v>470</v>
      </c>
      <c r="G64" s="44">
        <v>0.99809999999999999</v>
      </c>
      <c r="H64" s="45">
        <v>0.99809999999999999</v>
      </c>
      <c r="I64">
        <f t="shared" si="0"/>
        <v>1.6940179907731709E-2</v>
      </c>
      <c r="J64">
        <f t="shared" si="1"/>
        <v>1.6940179907731709E-2</v>
      </c>
    </row>
    <row r="65" spans="1:10">
      <c r="A65" s="42" t="s">
        <v>193</v>
      </c>
      <c r="B65" s="42" t="s">
        <v>16</v>
      </c>
      <c r="C65" s="43">
        <v>56</v>
      </c>
      <c r="D65" s="43">
        <v>224</v>
      </c>
      <c r="E65" s="43">
        <v>1631</v>
      </c>
      <c r="F65" s="42" t="s">
        <v>495</v>
      </c>
      <c r="G65" s="44">
        <v>0.998</v>
      </c>
      <c r="H65" s="45">
        <v>0.998</v>
      </c>
      <c r="I65">
        <f t="shared" si="0"/>
        <v>8.6232275385351248E-2</v>
      </c>
      <c r="J65">
        <f t="shared" si="1"/>
        <v>8.6232275385351248E-2</v>
      </c>
    </row>
    <row r="66" spans="1:10">
      <c r="A66" s="42" t="s">
        <v>146</v>
      </c>
      <c r="B66" s="42" t="s">
        <v>100</v>
      </c>
      <c r="C66" s="43">
        <v>130</v>
      </c>
      <c r="D66" s="43">
        <v>130</v>
      </c>
      <c r="E66" s="43">
        <v>520</v>
      </c>
      <c r="F66" s="42" t="s">
        <v>101</v>
      </c>
      <c r="G66" s="44">
        <v>0.99770000000000003</v>
      </c>
      <c r="H66" s="45">
        <v>0.99770000000000003</v>
      </c>
      <c r="I66">
        <f t="shared" si="0"/>
        <v>5.0030473222138216E-2</v>
      </c>
      <c r="J66">
        <f t="shared" si="1"/>
        <v>5.0030473222138216E-2</v>
      </c>
    </row>
    <row r="67" spans="1:10">
      <c r="A67" s="42" t="s">
        <v>133</v>
      </c>
      <c r="B67" s="42" t="s">
        <v>32</v>
      </c>
      <c r="C67" s="43">
        <v>808</v>
      </c>
      <c r="D67" s="43">
        <v>4784</v>
      </c>
      <c r="E67" s="43">
        <v>37937</v>
      </c>
      <c r="F67" s="42" t="s">
        <v>409</v>
      </c>
      <c r="G67" s="44">
        <v>0.99729999999999996</v>
      </c>
      <c r="H67" s="45">
        <v>0.99729999999999996</v>
      </c>
      <c r="I67">
        <f t="shared" si="0"/>
        <v>1.8403832682723613</v>
      </c>
      <c r="J67">
        <f t="shared" si="1"/>
        <v>1.8403832682723613</v>
      </c>
    </row>
    <row r="68" spans="1:10">
      <c r="A68" s="42" t="s">
        <v>493</v>
      </c>
      <c r="B68" s="42" t="s">
        <v>44</v>
      </c>
      <c r="C68" s="43">
        <v>2</v>
      </c>
      <c r="D68" s="43">
        <v>8</v>
      </c>
      <c r="E68" s="43">
        <v>96</v>
      </c>
      <c r="F68" s="42" t="s">
        <v>45</v>
      </c>
      <c r="G68" s="44">
        <v>1</v>
      </c>
      <c r="H68" s="45">
        <v>0.99729999999999996</v>
      </c>
      <c r="I68">
        <f t="shared" si="0"/>
        <v>3.0858959127308635E-3</v>
      </c>
      <c r="J68">
        <f t="shared" si="1"/>
        <v>3.0775639937664903E-3</v>
      </c>
    </row>
    <row r="69" spans="1:10">
      <c r="A69" s="42" t="s">
        <v>115</v>
      </c>
      <c r="B69" s="42" t="s">
        <v>16</v>
      </c>
      <c r="C69" s="43">
        <v>9</v>
      </c>
      <c r="D69" s="43">
        <v>9</v>
      </c>
      <c r="E69" s="43">
        <v>53</v>
      </c>
      <c r="F69" s="42" t="s">
        <v>495</v>
      </c>
      <c r="G69" s="44">
        <v>0.99729999999999996</v>
      </c>
      <c r="H69" s="45">
        <v>0.99729999999999996</v>
      </c>
      <c r="I69">
        <f t="shared" si="0"/>
        <v>3.4622594929873012E-3</v>
      </c>
      <c r="J69">
        <f t="shared" si="1"/>
        <v>3.4622594929873012E-3</v>
      </c>
    </row>
    <row r="70" spans="1:10">
      <c r="A70" s="42" t="s">
        <v>47</v>
      </c>
      <c r="B70" s="42" t="s">
        <v>29</v>
      </c>
      <c r="C70" s="43">
        <v>52</v>
      </c>
      <c r="D70" s="43">
        <v>160</v>
      </c>
      <c r="E70" s="43">
        <v>1386</v>
      </c>
      <c r="F70" s="42" t="s">
        <v>30</v>
      </c>
      <c r="G70" s="44">
        <v>0.99729999999999996</v>
      </c>
      <c r="H70" s="45">
        <v>0.99729999999999996</v>
      </c>
      <c r="I70">
        <f t="shared" ref="I70:I133" si="2">G70*D70/$M$5*100</f>
        <v>6.1551279875329802E-2</v>
      </c>
      <c r="J70">
        <f t="shared" ref="J70:J133" si="3">H70*D70/$M$5*100</f>
        <v>6.1551279875329802E-2</v>
      </c>
    </row>
    <row r="71" spans="1:10">
      <c r="A71" s="42" t="s">
        <v>213</v>
      </c>
      <c r="B71" s="42" t="s">
        <v>132</v>
      </c>
      <c r="C71" s="43">
        <v>226</v>
      </c>
      <c r="D71" s="43">
        <v>904</v>
      </c>
      <c r="E71" s="43">
        <v>8885</v>
      </c>
      <c r="F71" s="42" t="s">
        <v>101</v>
      </c>
      <c r="G71" s="44">
        <v>0.99680000000000002</v>
      </c>
      <c r="H71" s="45">
        <v>0.99680000000000002</v>
      </c>
      <c r="I71">
        <f t="shared" si="2"/>
        <v>0.34759037817654415</v>
      </c>
      <c r="J71">
        <f t="shared" si="3"/>
        <v>0.34759037817654415</v>
      </c>
    </row>
    <row r="72" spans="1:10">
      <c r="A72" s="42" t="s">
        <v>372</v>
      </c>
      <c r="B72" s="42" t="s">
        <v>29</v>
      </c>
      <c r="C72" s="43">
        <v>72</v>
      </c>
      <c r="D72" s="43">
        <v>384</v>
      </c>
      <c r="E72" s="43">
        <v>3368</v>
      </c>
      <c r="F72" s="42" t="s">
        <v>30</v>
      </c>
      <c r="G72" s="44">
        <v>0.99660000000000004</v>
      </c>
      <c r="H72" s="45">
        <v>0.99660000000000004</v>
      </c>
      <c r="I72">
        <f t="shared" si="2"/>
        <v>0.14761938559812379</v>
      </c>
      <c r="J72">
        <f t="shared" si="3"/>
        <v>0.14761938559812379</v>
      </c>
    </row>
    <row r="73" spans="1:10">
      <c r="A73" s="42" t="s">
        <v>31</v>
      </c>
      <c r="B73" s="42" t="s">
        <v>32</v>
      </c>
      <c r="C73" s="43">
        <v>272</v>
      </c>
      <c r="D73" s="43">
        <v>1140</v>
      </c>
      <c r="E73" s="43">
        <v>10602</v>
      </c>
      <c r="F73" s="42" t="s">
        <v>409</v>
      </c>
      <c r="G73" s="44">
        <v>0.99650000000000005</v>
      </c>
      <c r="H73" s="45">
        <v>0.99650000000000005</v>
      </c>
      <c r="I73">
        <f t="shared" si="2"/>
        <v>0.43820107697767358</v>
      </c>
      <c r="J73">
        <f t="shared" si="3"/>
        <v>0.43820107697767358</v>
      </c>
    </row>
    <row r="74" spans="1:10">
      <c r="A74" s="42" t="s">
        <v>353</v>
      </c>
      <c r="B74" s="42" t="s">
        <v>16</v>
      </c>
      <c r="C74" s="43">
        <v>37</v>
      </c>
      <c r="D74" s="43">
        <v>296</v>
      </c>
      <c r="E74" s="43">
        <v>1924</v>
      </c>
      <c r="F74" s="42" t="s">
        <v>495</v>
      </c>
      <c r="G74" s="44">
        <v>0.996</v>
      </c>
      <c r="H74" s="45">
        <v>0.996</v>
      </c>
      <c r="I74">
        <f t="shared" si="2"/>
        <v>0.11372143617595777</v>
      </c>
      <c r="J74">
        <f t="shared" si="3"/>
        <v>0.11372143617595777</v>
      </c>
    </row>
    <row r="75" spans="1:10">
      <c r="A75" s="42" t="s">
        <v>61</v>
      </c>
      <c r="B75" s="42" t="s">
        <v>13</v>
      </c>
      <c r="C75" s="43">
        <v>316</v>
      </c>
      <c r="D75" s="43">
        <v>944</v>
      </c>
      <c r="E75" s="43">
        <v>11064</v>
      </c>
      <c r="F75" s="42" t="s">
        <v>412</v>
      </c>
      <c r="G75" s="44">
        <v>0.996</v>
      </c>
      <c r="H75" s="45">
        <v>0.996</v>
      </c>
      <c r="I75">
        <f t="shared" si="2"/>
        <v>0.36267917483143297</v>
      </c>
      <c r="J75">
        <f t="shared" si="3"/>
        <v>0.36267917483143297</v>
      </c>
    </row>
    <row r="76" spans="1:10">
      <c r="A76" s="42" t="s">
        <v>236</v>
      </c>
      <c r="B76" s="42" t="s">
        <v>44</v>
      </c>
      <c r="C76" s="43">
        <v>136</v>
      </c>
      <c r="D76" s="43">
        <v>444</v>
      </c>
      <c r="E76" s="43">
        <v>5193</v>
      </c>
      <c r="F76" s="42" t="s">
        <v>45</v>
      </c>
      <c r="G76" s="44">
        <v>0.99590000000000001</v>
      </c>
      <c r="H76" s="45">
        <v>0.99590000000000001</v>
      </c>
      <c r="I76">
        <f t="shared" si="2"/>
        <v>0.17056502754162101</v>
      </c>
      <c r="J76">
        <f t="shared" si="3"/>
        <v>0.17056502754162101</v>
      </c>
    </row>
    <row r="77" spans="1:10">
      <c r="A77" s="42" t="s">
        <v>228</v>
      </c>
      <c r="B77" s="42" t="s">
        <v>154</v>
      </c>
      <c r="C77" s="43">
        <v>120</v>
      </c>
      <c r="D77" s="43">
        <v>120</v>
      </c>
      <c r="E77" s="43">
        <v>866</v>
      </c>
      <c r="F77" s="42" t="s">
        <v>155</v>
      </c>
      <c r="G77" s="44">
        <v>0.99590000000000001</v>
      </c>
      <c r="H77" s="45">
        <v>0.99590000000000001</v>
      </c>
      <c r="I77">
        <f t="shared" si="2"/>
        <v>4.6098656092330006E-2</v>
      </c>
      <c r="J77">
        <f t="shared" si="3"/>
        <v>4.6098656092330006E-2</v>
      </c>
    </row>
    <row r="78" spans="1:10">
      <c r="A78" s="42" t="s">
        <v>201</v>
      </c>
      <c r="B78" s="42" t="s">
        <v>154</v>
      </c>
      <c r="C78" s="43">
        <v>326</v>
      </c>
      <c r="D78" s="43">
        <v>626</v>
      </c>
      <c r="E78" s="43">
        <v>4536</v>
      </c>
      <c r="F78" s="42" t="s">
        <v>155</v>
      </c>
      <c r="G78" s="44">
        <v>0.99570000000000003</v>
      </c>
      <c r="H78" s="45">
        <v>0.99570000000000003</v>
      </c>
      <c r="I78">
        <f t="shared" si="2"/>
        <v>0.24043302834395397</v>
      </c>
      <c r="J78">
        <f t="shared" si="3"/>
        <v>0.24043302834395397</v>
      </c>
    </row>
    <row r="79" spans="1:10">
      <c r="A79" s="42" t="s">
        <v>226</v>
      </c>
      <c r="B79" s="42" t="s">
        <v>16</v>
      </c>
      <c r="C79" s="43">
        <v>8</v>
      </c>
      <c r="D79" s="43">
        <v>32</v>
      </c>
      <c r="E79" s="43">
        <v>288</v>
      </c>
      <c r="F79" s="42" t="s">
        <v>495</v>
      </c>
      <c r="G79" s="44">
        <v>0.99470000000000003</v>
      </c>
      <c r="H79" s="45">
        <v>0.99470000000000003</v>
      </c>
      <c r="I79">
        <f t="shared" si="2"/>
        <v>1.227816265757356E-2</v>
      </c>
      <c r="J79">
        <f t="shared" si="3"/>
        <v>1.227816265757356E-2</v>
      </c>
    </row>
    <row r="80" spans="1:10">
      <c r="A80" s="42" t="s">
        <v>285</v>
      </c>
      <c r="B80" s="42" t="s">
        <v>154</v>
      </c>
      <c r="C80" s="43">
        <v>76</v>
      </c>
      <c r="D80" s="43">
        <v>256</v>
      </c>
      <c r="E80" s="43">
        <v>3046</v>
      </c>
      <c r="F80" s="42" t="s">
        <v>155</v>
      </c>
      <c r="G80" s="44">
        <v>0.99470000000000003</v>
      </c>
      <c r="H80" s="45">
        <v>0.99470000000000003</v>
      </c>
      <c r="I80">
        <f t="shared" si="2"/>
        <v>9.8225301260588482E-2</v>
      </c>
      <c r="J80">
        <f t="shared" si="3"/>
        <v>9.8225301260588482E-2</v>
      </c>
    </row>
    <row r="81" spans="1:10">
      <c r="A81" s="42" t="s">
        <v>511</v>
      </c>
      <c r="B81" s="42" t="s">
        <v>16</v>
      </c>
      <c r="C81" s="43">
        <v>4</v>
      </c>
      <c r="D81" s="43">
        <v>24</v>
      </c>
      <c r="E81" s="43">
        <v>300</v>
      </c>
      <c r="F81" s="42" t="s">
        <v>495</v>
      </c>
      <c r="G81" s="44">
        <v>0.99460000000000004</v>
      </c>
      <c r="H81" s="45">
        <v>0.99460000000000004</v>
      </c>
      <c r="I81">
        <f t="shared" si="2"/>
        <v>9.2076962244063507E-3</v>
      </c>
      <c r="J81">
        <f t="shared" si="3"/>
        <v>9.2076962244063507E-3</v>
      </c>
    </row>
    <row r="82" spans="1:10">
      <c r="A82" s="42" t="s">
        <v>251</v>
      </c>
      <c r="B82" s="42" t="s">
        <v>154</v>
      </c>
      <c r="C82" s="43">
        <v>120</v>
      </c>
      <c r="D82" s="43">
        <v>120</v>
      </c>
      <c r="E82" s="43">
        <v>926</v>
      </c>
      <c r="F82" s="42" t="s">
        <v>155</v>
      </c>
      <c r="G82" s="44">
        <v>0.99450000000000005</v>
      </c>
      <c r="H82" s="45">
        <v>0.99450000000000005</v>
      </c>
      <c r="I82">
        <f t="shared" si="2"/>
        <v>4.603385227816266E-2</v>
      </c>
      <c r="J82">
        <f t="shared" si="3"/>
        <v>4.603385227816266E-2</v>
      </c>
    </row>
    <row r="83" spans="1:10">
      <c r="A83" s="42" t="s">
        <v>76</v>
      </c>
      <c r="B83" s="42" t="s">
        <v>32</v>
      </c>
      <c r="C83" s="43">
        <v>405</v>
      </c>
      <c r="D83" s="43">
        <v>1620</v>
      </c>
      <c r="E83" s="43">
        <v>14580</v>
      </c>
      <c r="F83" s="42" t="s">
        <v>409</v>
      </c>
      <c r="G83" s="44">
        <v>0.99429999999999996</v>
      </c>
      <c r="H83" s="45">
        <v>0.99429999999999996</v>
      </c>
      <c r="I83">
        <f t="shared" si="2"/>
        <v>0.6213320269707302</v>
      </c>
      <c r="J83">
        <f t="shared" si="3"/>
        <v>0.6213320269707302</v>
      </c>
    </row>
    <row r="84" spans="1:10">
      <c r="A84" s="42" t="s">
        <v>231</v>
      </c>
      <c r="B84" s="42" t="s">
        <v>154</v>
      </c>
      <c r="C84" s="43">
        <v>20</v>
      </c>
      <c r="D84" s="43">
        <v>20</v>
      </c>
      <c r="E84" s="43">
        <v>144</v>
      </c>
      <c r="F84" s="42" t="s">
        <v>155</v>
      </c>
      <c r="G84" s="44">
        <v>0.99399999999999999</v>
      </c>
      <c r="H84" s="45">
        <v>0.99399999999999999</v>
      </c>
      <c r="I84">
        <f t="shared" si="2"/>
        <v>7.6684513431361963E-3</v>
      </c>
      <c r="J84">
        <f t="shared" si="3"/>
        <v>7.6684513431361963E-3</v>
      </c>
    </row>
    <row r="85" spans="1:10">
      <c r="A85" s="42" t="s">
        <v>120</v>
      </c>
      <c r="B85" s="42" t="s">
        <v>16</v>
      </c>
      <c r="C85" s="43">
        <v>16</v>
      </c>
      <c r="D85" s="43">
        <v>80</v>
      </c>
      <c r="E85" s="43">
        <v>888</v>
      </c>
      <c r="F85" s="42" t="s">
        <v>495</v>
      </c>
      <c r="G85" s="44">
        <v>0.99390000000000001</v>
      </c>
      <c r="H85" s="45">
        <v>0.99390000000000001</v>
      </c>
      <c r="I85">
        <f t="shared" si="2"/>
        <v>3.0670719476632056E-2</v>
      </c>
      <c r="J85">
        <f t="shared" si="3"/>
        <v>3.0670719476632056E-2</v>
      </c>
    </row>
    <row r="86" spans="1:10">
      <c r="A86" s="42" t="s">
        <v>68</v>
      </c>
      <c r="B86" s="42" t="s">
        <v>29</v>
      </c>
      <c r="C86" s="43">
        <v>145</v>
      </c>
      <c r="D86" s="43">
        <v>580</v>
      </c>
      <c r="E86" s="43">
        <v>8390</v>
      </c>
      <c r="F86" s="42" t="s">
        <v>30</v>
      </c>
      <c r="G86" s="44">
        <v>0.99329999999999996</v>
      </c>
      <c r="H86" s="45">
        <v>0.99329999999999996</v>
      </c>
      <c r="I86">
        <f t="shared" si="2"/>
        <v>0.22222847973337859</v>
      </c>
      <c r="J86">
        <f t="shared" si="3"/>
        <v>0.22222847973337859</v>
      </c>
    </row>
    <row r="87" spans="1:10">
      <c r="A87" s="42" t="s">
        <v>302</v>
      </c>
      <c r="B87" s="42" t="s">
        <v>154</v>
      </c>
      <c r="C87" s="43">
        <v>12</v>
      </c>
      <c r="D87" s="43">
        <v>12</v>
      </c>
      <c r="E87" s="43">
        <v>43</v>
      </c>
      <c r="F87" s="42" t="s">
        <v>155</v>
      </c>
      <c r="G87" s="44">
        <v>0.99319999999999997</v>
      </c>
      <c r="H87" s="45">
        <v>0.99319999999999997</v>
      </c>
      <c r="I87">
        <f t="shared" si="2"/>
        <v>4.5973677307864407E-3</v>
      </c>
      <c r="J87">
        <f t="shared" si="3"/>
        <v>4.5973677307864407E-3</v>
      </c>
    </row>
    <row r="88" spans="1:10">
      <c r="A88" s="42" t="s">
        <v>87</v>
      </c>
      <c r="B88" s="42" t="s">
        <v>29</v>
      </c>
      <c r="C88" s="43">
        <v>192</v>
      </c>
      <c r="D88" s="43">
        <v>960</v>
      </c>
      <c r="E88" s="43">
        <v>9677</v>
      </c>
      <c r="F88" s="42" t="s">
        <v>30</v>
      </c>
      <c r="G88" s="44">
        <v>0.99309999999999998</v>
      </c>
      <c r="H88" s="45">
        <v>0.99309999999999998</v>
      </c>
      <c r="I88">
        <f t="shared" si="2"/>
        <v>0.36775238771196245</v>
      </c>
      <c r="J88">
        <f t="shared" si="3"/>
        <v>0.36775238771196245</v>
      </c>
    </row>
    <row r="89" spans="1:10">
      <c r="A89" s="42" t="s">
        <v>262</v>
      </c>
      <c r="B89" s="42" t="s">
        <v>154</v>
      </c>
      <c r="C89" s="43">
        <v>64</v>
      </c>
      <c r="D89" s="43">
        <v>64</v>
      </c>
      <c r="E89" s="43">
        <v>372</v>
      </c>
      <c r="F89" s="42" t="s">
        <v>155</v>
      </c>
      <c r="G89" s="44">
        <v>0.99309999999999998</v>
      </c>
      <c r="H89" s="45">
        <v>0.99309999999999998</v>
      </c>
      <c r="I89">
        <f t="shared" si="2"/>
        <v>2.4516825847464164E-2</v>
      </c>
      <c r="J89">
        <f t="shared" si="3"/>
        <v>2.4516825847464164E-2</v>
      </c>
    </row>
    <row r="90" spans="1:10">
      <c r="A90" s="42" t="s">
        <v>306</v>
      </c>
      <c r="B90" s="42" t="s">
        <v>154</v>
      </c>
      <c r="C90" s="43">
        <v>5</v>
      </c>
      <c r="D90" s="43">
        <v>10</v>
      </c>
      <c r="E90" s="43">
        <v>96</v>
      </c>
      <c r="F90" s="42" t="s">
        <v>155</v>
      </c>
      <c r="G90" s="44">
        <v>0.9929</v>
      </c>
      <c r="H90" s="45">
        <v>0.9929</v>
      </c>
      <c r="I90">
        <f t="shared" si="2"/>
        <v>3.8299825646880927E-3</v>
      </c>
      <c r="J90">
        <f t="shared" si="3"/>
        <v>3.8299825646880927E-3</v>
      </c>
    </row>
    <row r="91" spans="1:10">
      <c r="A91" s="42" t="s">
        <v>433</v>
      </c>
      <c r="B91" s="42" t="s">
        <v>16</v>
      </c>
      <c r="C91" s="43">
        <v>10</v>
      </c>
      <c r="D91" s="43">
        <v>40</v>
      </c>
      <c r="E91" s="43">
        <v>450</v>
      </c>
      <c r="F91" s="42" t="s">
        <v>495</v>
      </c>
      <c r="G91" s="44">
        <v>0.99239999999999995</v>
      </c>
      <c r="H91" s="45">
        <v>0.99239999999999995</v>
      </c>
      <c r="I91">
        <f t="shared" si="2"/>
        <v>1.5312215518970544E-2</v>
      </c>
      <c r="J91">
        <f t="shared" si="3"/>
        <v>1.5312215518970544E-2</v>
      </c>
    </row>
    <row r="92" spans="1:10">
      <c r="A92" s="42" t="s">
        <v>330</v>
      </c>
      <c r="B92" s="42" t="s">
        <v>21</v>
      </c>
      <c r="C92" s="43">
        <v>506</v>
      </c>
      <c r="D92" s="43">
        <v>2024</v>
      </c>
      <c r="E92" s="43">
        <v>21495</v>
      </c>
      <c r="F92" s="42" t="s">
        <v>410</v>
      </c>
      <c r="G92" s="44">
        <v>0.99360000000000004</v>
      </c>
      <c r="H92" s="45">
        <v>0.99219999999999997</v>
      </c>
      <c r="I92">
        <f t="shared" si="2"/>
        <v>0.77573498325901469</v>
      </c>
      <c r="J92">
        <f t="shared" si="3"/>
        <v>0.77464195892672538</v>
      </c>
    </row>
    <row r="93" spans="1:10">
      <c r="A93" s="42" t="s">
        <v>48</v>
      </c>
      <c r="B93" s="42" t="s">
        <v>32</v>
      </c>
      <c r="C93" s="43">
        <v>2562</v>
      </c>
      <c r="D93" s="43">
        <v>13757</v>
      </c>
      <c r="E93" s="43">
        <v>107838</v>
      </c>
      <c r="F93" s="42" t="s">
        <v>409</v>
      </c>
      <c r="G93" s="44">
        <v>1</v>
      </c>
      <c r="H93" s="45">
        <v>0.99129999999999996</v>
      </c>
      <c r="I93">
        <f t="shared" si="2"/>
        <v>5.3065837589298113</v>
      </c>
      <c r="J93">
        <f t="shared" si="3"/>
        <v>5.2604164802271214</v>
      </c>
    </row>
    <row r="94" spans="1:10">
      <c r="A94" s="42" t="s">
        <v>399</v>
      </c>
      <c r="B94" s="42" t="s">
        <v>400</v>
      </c>
      <c r="C94" s="43">
        <v>5482</v>
      </c>
      <c r="D94" s="43">
        <v>5482</v>
      </c>
      <c r="E94" s="43">
        <v>-1</v>
      </c>
      <c r="F94" s="42" t="s">
        <v>60</v>
      </c>
      <c r="G94" s="44">
        <v>0.99119999999999997</v>
      </c>
      <c r="H94" s="45">
        <v>0.99119999999999997</v>
      </c>
      <c r="I94">
        <f t="shared" si="2"/>
        <v>2.0960016046658745</v>
      </c>
      <c r="J94">
        <f t="shared" si="3"/>
        <v>2.0960016046658745</v>
      </c>
    </row>
    <row r="95" spans="1:10">
      <c r="A95" s="42" t="s">
        <v>465</v>
      </c>
      <c r="B95" s="42" t="s">
        <v>32</v>
      </c>
      <c r="C95" s="43">
        <v>-1</v>
      </c>
      <c r="D95" s="43">
        <v>1</v>
      </c>
      <c r="E95" s="43">
        <v>-1</v>
      </c>
      <c r="F95" s="42" t="s">
        <v>409</v>
      </c>
      <c r="G95" s="44">
        <v>0.99050000000000005</v>
      </c>
      <c r="H95" s="45">
        <v>0.99050000000000005</v>
      </c>
      <c r="I95">
        <f t="shared" si="2"/>
        <v>3.8207248769499003E-4</v>
      </c>
      <c r="J95">
        <f t="shared" si="3"/>
        <v>3.8207248769499003E-4</v>
      </c>
    </row>
    <row r="96" spans="1:10">
      <c r="A96" s="42" t="s">
        <v>501</v>
      </c>
      <c r="B96" s="42" t="s">
        <v>16</v>
      </c>
      <c r="C96" s="43">
        <v>80</v>
      </c>
      <c r="D96" s="43">
        <v>320</v>
      </c>
      <c r="E96" s="43">
        <v>7722</v>
      </c>
      <c r="F96" s="42" t="s">
        <v>495</v>
      </c>
      <c r="G96" s="44">
        <v>0.98970000000000002</v>
      </c>
      <c r="H96" s="45">
        <v>0.98970000000000002</v>
      </c>
      <c r="I96">
        <f t="shared" si="2"/>
        <v>0.12216444739318943</v>
      </c>
      <c r="J96">
        <f t="shared" si="3"/>
        <v>0.12216444739318943</v>
      </c>
    </row>
    <row r="97" spans="1:10">
      <c r="A97" s="42" t="s">
        <v>186</v>
      </c>
      <c r="B97" s="42" t="s">
        <v>170</v>
      </c>
      <c r="C97" s="43">
        <v>64</v>
      </c>
      <c r="D97" s="43">
        <v>128</v>
      </c>
      <c r="E97" s="43">
        <v>481</v>
      </c>
      <c r="F97" s="42" t="s">
        <v>171</v>
      </c>
      <c r="G97" s="44">
        <v>0.98909999999999998</v>
      </c>
      <c r="H97" s="45">
        <v>0.98909999999999998</v>
      </c>
      <c r="I97">
        <f t="shared" si="2"/>
        <v>4.8836154356513548E-2</v>
      </c>
      <c r="J97">
        <f t="shared" si="3"/>
        <v>4.8836154356513548E-2</v>
      </c>
    </row>
    <row r="98" spans="1:10">
      <c r="A98" s="42" t="s">
        <v>227</v>
      </c>
      <c r="B98" s="42" t="s">
        <v>70</v>
      </c>
      <c r="C98" s="43">
        <v>287</v>
      </c>
      <c r="D98" s="43">
        <v>1281</v>
      </c>
      <c r="E98" s="43">
        <v>10053</v>
      </c>
      <c r="F98" s="42" t="s">
        <v>500</v>
      </c>
      <c r="G98" s="44">
        <v>0.98899999999999999</v>
      </c>
      <c r="H98" s="45">
        <v>0.98899999999999999</v>
      </c>
      <c r="I98">
        <f t="shared" si="2"/>
        <v>0.48869366311274315</v>
      </c>
      <c r="J98">
        <f t="shared" si="3"/>
        <v>0.48869366311274315</v>
      </c>
    </row>
    <row r="99" spans="1:10">
      <c r="A99" s="42" t="s">
        <v>180</v>
      </c>
      <c r="B99" s="42" t="s">
        <v>170</v>
      </c>
      <c r="C99" s="43">
        <v>176</v>
      </c>
      <c r="D99" s="43">
        <v>704</v>
      </c>
      <c r="E99" s="43">
        <v>6758</v>
      </c>
      <c r="F99" s="42" t="s">
        <v>171</v>
      </c>
      <c r="G99" s="44">
        <v>0.98899999999999999</v>
      </c>
      <c r="H99" s="45">
        <v>0.98899999999999999</v>
      </c>
      <c r="I99">
        <f t="shared" si="2"/>
        <v>0.26857169307679252</v>
      </c>
      <c r="J99">
        <f t="shared" si="3"/>
        <v>0.26857169307679252</v>
      </c>
    </row>
    <row r="100" spans="1:10">
      <c r="A100" s="42" t="s">
        <v>515</v>
      </c>
      <c r="B100" s="42" t="s">
        <v>44</v>
      </c>
      <c r="C100" s="53"/>
      <c r="D100" s="53">
        <v>1</v>
      </c>
      <c r="E100" s="53"/>
      <c r="F100" s="42" t="s">
        <v>45</v>
      </c>
      <c r="G100" s="44">
        <v>0.98870000000000002</v>
      </c>
      <c r="H100" s="45">
        <v>0.98870000000000002</v>
      </c>
      <c r="I100">
        <f t="shared" si="2"/>
        <v>3.8137816111462558E-4</v>
      </c>
      <c r="J100">
        <f t="shared" si="3"/>
        <v>3.8137816111462558E-4</v>
      </c>
    </row>
    <row r="101" spans="1:10">
      <c r="A101" s="42" t="s">
        <v>445</v>
      </c>
      <c r="B101" s="42" t="s">
        <v>170</v>
      </c>
      <c r="C101" s="43">
        <v>12</v>
      </c>
      <c r="D101" s="43">
        <v>48</v>
      </c>
      <c r="E101" s="43">
        <v>346</v>
      </c>
      <c r="F101" s="42" t="s">
        <v>171</v>
      </c>
      <c r="G101" s="44">
        <v>0.98850000000000005</v>
      </c>
      <c r="H101" s="45">
        <v>0.98850000000000005</v>
      </c>
      <c r="I101">
        <f t="shared" si="2"/>
        <v>1.8302448658406752E-2</v>
      </c>
      <c r="J101">
        <f t="shared" si="3"/>
        <v>1.8302448658406752E-2</v>
      </c>
    </row>
    <row r="102" spans="1:10">
      <c r="A102" s="42" t="s">
        <v>325</v>
      </c>
      <c r="B102" s="42" t="s">
        <v>138</v>
      </c>
      <c r="C102" s="43">
        <v>6</v>
      </c>
      <c r="D102" s="43">
        <v>24</v>
      </c>
      <c r="E102" s="43">
        <v>146</v>
      </c>
      <c r="F102" s="42" t="s">
        <v>470</v>
      </c>
      <c r="G102" s="44">
        <v>0.98829999999999996</v>
      </c>
      <c r="H102" s="45">
        <v>0.98829999999999996</v>
      </c>
      <c r="I102">
        <f t="shared" si="2"/>
        <v>9.1493727916557386E-3</v>
      </c>
      <c r="J102">
        <f t="shared" si="3"/>
        <v>9.1493727916557386E-3</v>
      </c>
    </row>
    <row r="103" spans="1:10">
      <c r="A103" s="42" t="s">
        <v>176</v>
      </c>
      <c r="B103" s="42" t="s">
        <v>514</v>
      </c>
      <c r="C103" s="43">
        <v>116</v>
      </c>
      <c r="D103" s="43">
        <v>232</v>
      </c>
      <c r="E103" s="43">
        <v>2064</v>
      </c>
      <c r="F103" s="42" t="s">
        <v>92</v>
      </c>
      <c r="G103" s="44">
        <v>0.98770000000000002</v>
      </c>
      <c r="H103" s="45">
        <v>0.98770000000000002</v>
      </c>
      <c r="I103">
        <f t="shared" si="2"/>
        <v>8.8390242397123939E-2</v>
      </c>
      <c r="J103">
        <f t="shared" si="3"/>
        <v>8.8390242397123939E-2</v>
      </c>
    </row>
    <row r="104" spans="1:10">
      <c r="A104" s="42" t="s">
        <v>331</v>
      </c>
      <c r="B104" s="42" t="s">
        <v>13</v>
      </c>
      <c r="C104" s="43">
        <v>436</v>
      </c>
      <c r="D104" s="43">
        <v>2320</v>
      </c>
      <c r="E104" s="43">
        <v>19534</v>
      </c>
      <c r="F104" s="42" t="s">
        <v>412</v>
      </c>
      <c r="G104" s="44">
        <v>0.98899999999999999</v>
      </c>
      <c r="H104" s="45">
        <v>0.98640000000000005</v>
      </c>
      <c r="I104">
        <f t="shared" si="2"/>
        <v>0.88506580673033897</v>
      </c>
      <c r="J104">
        <f t="shared" si="3"/>
        <v>0.88273904121214009</v>
      </c>
    </row>
    <row r="105" spans="1:10">
      <c r="A105" s="42" t="s">
        <v>338</v>
      </c>
      <c r="B105" s="42" t="s">
        <v>150</v>
      </c>
      <c r="C105" s="43">
        <v>105</v>
      </c>
      <c r="D105" s="43">
        <v>1046</v>
      </c>
      <c r="E105" s="43">
        <v>9122</v>
      </c>
      <c r="F105" s="42" t="s">
        <v>443</v>
      </c>
      <c r="G105" s="44">
        <v>0.98629999999999995</v>
      </c>
      <c r="H105" s="45">
        <v>0.98629999999999995</v>
      </c>
      <c r="I105">
        <f t="shared" si="2"/>
        <v>0.39795320238848342</v>
      </c>
      <c r="J105">
        <f t="shared" si="3"/>
        <v>0.39795320238848342</v>
      </c>
    </row>
    <row r="106" spans="1:10">
      <c r="A106" s="42" t="s">
        <v>284</v>
      </c>
      <c r="B106" s="42" t="s">
        <v>44</v>
      </c>
      <c r="C106" s="43">
        <v>278</v>
      </c>
      <c r="D106" s="43">
        <v>768</v>
      </c>
      <c r="E106" s="43">
        <v>6282</v>
      </c>
      <c r="F106" s="42" t="s">
        <v>45</v>
      </c>
      <c r="G106" s="44">
        <v>1</v>
      </c>
      <c r="H106" s="45">
        <v>0.9859</v>
      </c>
      <c r="I106">
        <f t="shared" si="2"/>
        <v>0.29624600762216291</v>
      </c>
      <c r="J106">
        <f t="shared" si="3"/>
        <v>0.29206893891469043</v>
      </c>
    </row>
    <row r="107" spans="1:10">
      <c r="A107" s="42" t="s">
        <v>339</v>
      </c>
      <c r="B107" s="42" t="s">
        <v>16</v>
      </c>
      <c r="C107" s="43">
        <v>76</v>
      </c>
      <c r="D107" s="43">
        <v>738</v>
      </c>
      <c r="E107" s="43">
        <v>6022</v>
      </c>
      <c r="F107" s="42" t="s">
        <v>495</v>
      </c>
      <c r="G107" s="44">
        <v>0.98529999999999995</v>
      </c>
      <c r="H107" s="45">
        <v>0.98529999999999995</v>
      </c>
      <c r="I107">
        <f t="shared" si="2"/>
        <v>0.28048919164956565</v>
      </c>
      <c r="J107">
        <f t="shared" si="3"/>
        <v>0.28048919164956565</v>
      </c>
    </row>
    <row r="108" spans="1:10">
      <c r="A108" s="42" t="s">
        <v>24</v>
      </c>
      <c r="B108" s="42" t="s">
        <v>21</v>
      </c>
      <c r="C108" s="43">
        <v>8</v>
      </c>
      <c r="D108" s="43">
        <v>16</v>
      </c>
      <c r="E108" s="43">
        <v>98</v>
      </c>
      <c r="F108" s="42" t="s">
        <v>410</v>
      </c>
      <c r="G108" s="44">
        <v>0.98519999999999996</v>
      </c>
      <c r="H108" s="45">
        <v>0.98519999999999996</v>
      </c>
      <c r="I108">
        <f t="shared" si="2"/>
        <v>6.0804493064448928E-3</v>
      </c>
      <c r="J108">
        <f t="shared" si="3"/>
        <v>6.0804493064448928E-3</v>
      </c>
    </row>
    <row r="109" spans="1:10">
      <c r="A109" s="42" t="s">
        <v>160</v>
      </c>
      <c r="B109" s="42" t="s">
        <v>21</v>
      </c>
      <c r="C109" s="43">
        <v>8</v>
      </c>
      <c r="D109" s="43">
        <v>16</v>
      </c>
      <c r="E109" s="43">
        <v>98</v>
      </c>
      <c r="F109" s="42" t="s">
        <v>410</v>
      </c>
      <c r="G109" s="44">
        <v>0.98519999999999996</v>
      </c>
      <c r="H109" s="45">
        <v>0.98519999999999996</v>
      </c>
      <c r="I109">
        <f t="shared" si="2"/>
        <v>6.0804493064448928E-3</v>
      </c>
      <c r="J109">
        <f t="shared" si="3"/>
        <v>6.0804493064448928E-3</v>
      </c>
    </row>
    <row r="110" spans="1:10">
      <c r="A110" s="42" t="s">
        <v>49</v>
      </c>
      <c r="B110" s="42" t="s">
        <v>21</v>
      </c>
      <c r="C110" s="43">
        <v>8</v>
      </c>
      <c r="D110" s="43">
        <v>32</v>
      </c>
      <c r="E110" s="43">
        <v>294</v>
      </c>
      <c r="F110" s="42" t="s">
        <v>410</v>
      </c>
      <c r="G110" s="44">
        <v>0.98519999999999996</v>
      </c>
      <c r="H110" s="45">
        <v>0.98519999999999996</v>
      </c>
      <c r="I110">
        <f t="shared" si="2"/>
        <v>1.2160898612889786E-2</v>
      </c>
      <c r="J110">
        <f t="shared" si="3"/>
        <v>1.2160898612889786E-2</v>
      </c>
    </row>
    <row r="111" spans="1:10">
      <c r="A111" s="42" t="s">
        <v>316</v>
      </c>
      <c r="B111" s="42" t="s">
        <v>514</v>
      </c>
      <c r="C111" s="43">
        <v>50</v>
      </c>
      <c r="D111" s="43">
        <v>400</v>
      </c>
      <c r="E111" s="43">
        <v>4008</v>
      </c>
      <c r="F111" s="42" t="s">
        <v>92</v>
      </c>
      <c r="G111" s="44">
        <v>0.98519999999999996</v>
      </c>
      <c r="H111" s="45">
        <v>0.98519999999999996</v>
      </c>
      <c r="I111">
        <f t="shared" si="2"/>
        <v>0.15201123266112235</v>
      </c>
      <c r="J111">
        <f t="shared" si="3"/>
        <v>0.15201123266112235</v>
      </c>
    </row>
    <row r="112" spans="1:10">
      <c r="A112" s="42" t="s">
        <v>446</v>
      </c>
      <c r="B112" s="42" t="s">
        <v>247</v>
      </c>
      <c r="C112" s="43">
        <v>18</v>
      </c>
      <c r="D112" s="43">
        <v>36</v>
      </c>
      <c r="E112" s="43">
        <v>281</v>
      </c>
      <c r="F112" s="42" t="s">
        <v>410</v>
      </c>
      <c r="G112" s="44">
        <v>0.98509999999999998</v>
      </c>
      <c r="H112" s="45">
        <v>0.98509999999999998</v>
      </c>
      <c r="I112">
        <f t="shared" si="2"/>
        <v>1.3679622286340282E-2</v>
      </c>
      <c r="J112">
        <f t="shared" si="3"/>
        <v>1.3679622286340282E-2</v>
      </c>
    </row>
    <row r="113" spans="1:10">
      <c r="A113" s="42" t="s">
        <v>140</v>
      </c>
      <c r="B113" s="42" t="s">
        <v>107</v>
      </c>
      <c r="C113" s="43">
        <v>72</v>
      </c>
      <c r="D113" s="43">
        <v>144</v>
      </c>
      <c r="E113" s="43">
        <v>864</v>
      </c>
      <c r="F113" s="42" t="s">
        <v>60</v>
      </c>
      <c r="G113" s="44">
        <v>0.98499999999999999</v>
      </c>
      <c r="H113" s="45">
        <v>0.98499999999999999</v>
      </c>
      <c r="I113">
        <f t="shared" si="2"/>
        <v>5.4712934532718215E-2</v>
      </c>
      <c r="J113">
        <f t="shared" si="3"/>
        <v>5.4712934532718215E-2</v>
      </c>
    </row>
    <row r="114" spans="1:10">
      <c r="A114" s="42" t="s">
        <v>238</v>
      </c>
      <c r="B114" s="42" t="s">
        <v>514</v>
      </c>
      <c r="C114" s="43">
        <v>803</v>
      </c>
      <c r="D114" s="43">
        <v>1606</v>
      </c>
      <c r="E114" s="43">
        <v>16110</v>
      </c>
      <c r="F114" s="42" t="s">
        <v>92</v>
      </c>
      <c r="G114" s="44">
        <v>0.98480000000000001</v>
      </c>
      <c r="H114" s="45">
        <v>0.98480000000000001</v>
      </c>
      <c r="I114">
        <f t="shared" si="2"/>
        <v>0.61007730169261387</v>
      </c>
      <c r="J114">
        <f t="shared" si="3"/>
        <v>0.61007730169261387</v>
      </c>
    </row>
    <row r="115" spans="1:10">
      <c r="A115" s="42" t="s">
        <v>95</v>
      </c>
      <c r="B115" s="42" t="s">
        <v>21</v>
      </c>
      <c r="C115" s="43">
        <v>412</v>
      </c>
      <c r="D115" s="43">
        <v>1648</v>
      </c>
      <c r="E115" s="43">
        <v>12795</v>
      </c>
      <c r="F115" s="42" t="s">
        <v>410</v>
      </c>
      <c r="G115" s="44">
        <v>0.98450000000000004</v>
      </c>
      <c r="H115" s="45">
        <v>0.98450000000000004</v>
      </c>
      <c r="I115">
        <f t="shared" si="2"/>
        <v>0.62584129237320829</v>
      </c>
      <c r="J115">
        <f t="shared" si="3"/>
        <v>0.62584129237320829</v>
      </c>
    </row>
    <row r="116" spans="1:10">
      <c r="A116" s="42" t="s">
        <v>431</v>
      </c>
      <c r="B116" s="42" t="s">
        <v>514</v>
      </c>
      <c r="C116" s="43">
        <v>4</v>
      </c>
      <c r="D116" s="43">
        <v>16</v>
      </c>
      <c r="E116" s="43">
        <v>-1</v>
      </c>
      <c r="F116" s="42" t="s">
        <v>92</v>
      </c>
      <c r="G116" s="44">
        <v>0.98429999999999995</v>
      </c>
      <c r="H116" s="45">
        <v>0.98429999999999995</v>
      </c>
      <c r="I116">
        <f t="shared" si="2"/>
        <v>6.0748946938019776E-3</v>
      </c>
      <c r="J116">
        <f t="shared" si="3"/>
        <v>6.0748946938019776E-3</v>
      </c>
    </row>
    <row r="117" spans="1:10">
      <c r="A117" s="42" t="s">
        <v>128</v>
      </c>
      <c r="B117" s="42" t="s">
        <v>10</v>
      </c>
      <c r="C117" s="43">
        <v>1580</v>
      </c>
      <c r="D117" s="43">
        <v>8712</v>
      </c>
      <c r="E117" s="43">
        <v>89734</v>
      </c>
      <c r="F117" s="42" t="s">
        <v>11</v>
      </c>
      <c r="G117" s="44">
        <v>0.9839</v>
      </c>
      <c r="H117" s="45">
        <v>0.9839</v>
      </c>
      <c r="I117">
        <f t="shared" si="2"/>
        <v>3.306435944515592</v>
      </c>
      <c r="J117">
        <f t="shared" si="3"/>
        <v>3.306435944515592</v>
      </c>
    </row>
    <row r="118" spans="1:10">
      <c r="A118" s="42" t="s">
        <v>26</v>
      </c>
      <c r="B118" s="42" t="s">
        <v>21</v>
      </c>
      <c r="C118" s="43">
        <v>6</v>
      </c>
      <c r="D118" s="43">
        <v>12</v>
      </c>
      <c r="E118" s="43">
        <v>73</v>
      </c>
      <c r="F118" s="42" t="s">
        <v>410</v>
      </c>
      <c r="G118" s="44">
        <v>0.9839</v>
      </c>
      <c r="H118" s="45">
        <v>0.9839</v>
      </c>
      <c r="I118">
        <f t="shared" si="2"/>
        <v>4.5543194828038449E-3</v>
      </c>
      <c r="J118">
        <f t="shared" si="3"/>
        <v>4.5543194828038449E-3</v>
      </c>
    </row>
    <row r="119" spans="1:10">
      <c r="A119" s="42" t="s">
        <v>23</v>
      </c>
      <c r="B119" s="42" t="s">
        <v>21</v>
      </c>
      <c r="C119" s="43">
        <v>16</v>
      </c>
      <c r="D119" s="43">
        <v>16</v>
      </c>
      <c r="E119" s="43">
        <v>83</v>
      </c>
      <c r="F119" s="42" t="s">
        <v>410</v>
      </c>
      <c r="G119" s="44">
        <v>0.9839</v>
      </c>
      <c r="H119" s="45">
        <v>0.9839</v>
      </c>
      <c r="I119">
        <f t="shared" si="2"/>
        <v>6.0724259770717935E-3</v>
      </c>
      <c r="J119">
        <f t="shared" si="3"/>
        <v>6.0724259770717935E-3</v>
      </c>
    </row>
    <row r="120" spans="1:10">
      <c r="A120" s="42" t="s">
        <v>81</v>
      </c>
      <c r="B120" s="42" t="s">
        <v>32</v>
      </c>
      <c r="C120" s="43">
        <v>62</v>
      </c>
      <c r="D120" s="43">
        <v>92</v>
      </c>
      <c r="E120" s="43">
        <v>656</v>
      </c>
      <c r="F120" s="42" t="s">
        <v>409</v>
      </c>
      <c r="G120" s="44">
        <v>0.9839</v>
      </c>
      <c r="H120" s="45">
        <v>0.9839</v>
      </c>
      <c r="I120">
        <f t="shared" si="2"/>
        <v>3.4916449368162815E-2</v>
      </c>
      <c r="J120">
        <f t="shared" si="3"/>
        <v>3.4916449368162815E-2</v>
      </c>
    </row>
    <row r="121" spans="1:10">
      <c r="A121" s="42" t="s">
        <v>191</v>
      </c>
      <c r="B121" s="42" t="s">
        <v>32</v>
      </c>
      <c r="C121" s="43">
        <v>586</v>
      </c>
      <c r="D121" s="43">
        <v>2129</v>
      </c>
      <c r="E121" s="43">
        <v>17032</v>
      </c>
      <c r="F121" s="42" t="s">
        <v>409</v>
      </c>
      <c r="G121" s="44">
        <v>0.98350000000000004</v>
      </c>
      <c r="H121" s="45">
        <v>0.98350000000000004</v>
      </c>
      <c r="I121">
        <f t="shared" si="2"/>
        <v>0.80768368795420542</v>
      </c>
      <c r="J121">
        <f t="shared" si="3"/>
        <v>0.80768368795420542</v>
      </c>
    </row>
    <row r="122" spans="1:10">
      <c r="A122" s="42" t="s">
        <v>9</v>
      </c>
      <c r="B122" s="42" t="s">
        <v>10</v>
      </c>
      <c r="C122" s="43">
        <v>-1</v>
      </c>
      <c r="D122" s="43">
        <v>1</v>
      </c>
      <c r="E122" s="43">
        <v>-1</v>
      </c>
      <c r="F122" s="42" t="s">
        <v>11</v>
      </c>
      <c r="G122" s="44">
        <v>0.98340000000000005</v>
      </c>
      <c r="H122" s="45">
        <v>0.98340000000000005</v>
      </c>
      <c r="I122">
        <f t="shared" si="2"/>
        <v>3.793337550724414E-4</v>
      </c>
      <c r="J122">
        <f t="shared" si="3"/>
        <v>3.793337550724414E-4</v>
      </c>
    </row>
    <row r="123" spans="1:10">
      <c r="A123" s="42" t="s">
        <v>75</v>
      </c>
      <c r="B123" s="42" t="s">
        <v>16</v>
      </c>
      <c r="C123" s="43">
        <v>124</v>
      </c>
      <c r="D123" s="43">
        <v>248</v>
      </c>
      <c r="E123" s="43">
        <v>1771</v>
      </c>
      <c r="F123" s="42" t="s">
        <v>495</v>
      </c>
      <c r="G123" s="44">
        <v>0.98329999999999995</v>
      </c>
      <c r="H123" s="45">
        <v>0.98329999999999995</v>
      </c>
      <c r="I123">
        <f t="shared" si="2"/>
        <v>9.4065204980636002E-2</v>
      </c>
      <c r="J123">
        <f t="shared" si="3"/>
        <v>9.4065204980636002E-2</v>
      </c>
    </row>
    <row r="124" spans="1:10">
      <c r="A124" s="42" t="s">
        <v>200</v>
      </c>
      <c r="B124" s="42" t="s">
        <v>21</v>
      </c>
      <c r="C124" s="43">
        <v>8</v>
      </c>
      <c r="D124" s="43">
        <v>32</v>
      </c>
      <c r="E124" s="43">
        <v>294</v>
      </c>
      <c r="F124" s="42" t="s">
        <v>410</v>
      </c>
      <c r="G124" s="44">
        <v>0.98299999999999998</v>
      </c>
      <c r="H124" s="45">
        <v>0.98299999999999998</v>
      </c>
      <c r="I124">
        <f t="shared" si="2"/>
        <v>1.2133742728857757E-2</v>
      </c>
      <c r="J124">
        <f t="shared" si="3"/>
        <v>1.2133742728857757E-2</v>
      </c>
    </row>
    <row r="125" spans="1:10">
      <c r="A125" s="42" t="s">
        <v>152</v>
      </c>
      <c r="B125" s="42" t="s">
        <v>29</v>
      </c>
      <c r="C125" s="43">
        <v>1010</v>
      </c>
      <c r="D125" s="43">
        <v>2770</v>
      </c>
      <c r="E125" s="43">
        <v>22264</v>
      </c>
      <c r="F125" s="42" t="s">
        <v>30</v>
      </c>
      <c r="G125" s="44">
        <v>0.9829</v>
      </c>
      <c r="H125" s="45">
        <v>0.9829</v>
      </c>
      <c r="I125">
        <f t="shared" si="2"/>
        <v>1.0502202558207712</v>
      </c>
      <c r="J125">
        <f t="shared" si="3"/>
        <v>1.0502202558207712</v>
      </c>
    </row>
    <row r="126" spans="1:10">
      <c r="A126" s="42" t="s">
        <v>20</v>
      </c>
      <c r="B126" s="42" t="s">
        <v>21</v>
      </c>
      <c r="C126" s="43">
        <v>8</v>
      </c>
      <c r="D126" s="43">
        <v>32</v>
      </c>
      <c r="E126" s="43">
        <v>294</v>
      </c>
      <c r="F126" s="42" t="s">
        <v>410</v>
      </c>
      <c r="G126" s="44">
        <v>0.98219999999999996</v>
      </c>
      <c r="H126" s="45">
        <v>0.98219999999999996</v>
      </c>
      <c r="I126">
        <f t="shared" si="2"/>
        <v>1.2123867861937017E-2</v>
      </c>
      <c r="J126">
        <f t="shared" si="3"/>
        <v>1.2123867861937017E-2</v>
      </c>
    </row>
    <row r="127" spans="1:10">
      <c r="A127" s="42" t="s">
        <v>350</v>
      </c>
      <c r="B127" s="42" t="s">
        <v>150</v>
      </c>
      <c r="C127" s="43">
        <v>128</v>
      </c>
      <c r="D127" s="43">
        <v>1024</v>
      </c>
      <c r="E127" s="43">
        <v>8724</v>
      </c>
      <c r="F127" s="42" t="s">
        <v>443</v>
      </c>
      <c r="G127" s="44">
        <v>0.9819</v>
      </c>
      <c r="H127" s="45">
        <v>0.9819</v>
      </c>
      <c r="I127">
        <f t="shared" si="2"/>
        <v>0.38784527317893569</v>
      </c>
      <c r="J127">
        <f t="shared" si="3"/>
        <v>0.38784527317893569</v>
      </c>
    </row>
    <row r="128" spans="1:10">
      <c r="A128" s="42" t="s">
        <v>381</v>
      </c>
      <c r="B128" s="42" t="s">
        <v>150</v>
      </c>
      <c r="C128" s="43">
        <v>40</v>
      </c>
      <c r="D128" s="43">
        <v>160</v>
      </c>
      <c r="E128" s="43">
        <v>1440</v>
      </c>
      <c r="F128" s="42" t="s">
        <v>443</v>
      </c>
      <c r="G128" s="44">
        <v>0.98180000000000001</v>
      </c>
      <c r="H128" s="45">
        <v>0.98180000000000001</v>
      </c>
      <c r="I128">
        <f t="shared" si="2"/>
        <v>6.0594652142383236E-2</v>
      </c>
      <c r="J128">
        <f t="shared" si="3"/>
        <v>6.0594652142383236E-2</v>
      </c>
    </row>
    <row r="129" spans="1:10">
      <c r="A129" s="42" t="s">
        <v>237</v>
      </c>
      <c r="B129" s="42" t="s">
        <v>16</v>
      </c>
      <c r="C129" s="43">
        <v>2252</v>
      </c>
      <c r="D129" s="43">
        <v>8192</v>
      </c>
      <c r="E129" s="43">
        <v>85516</v>
      </c>
      <c r="F129" s="42" t="s">
        <v>495</v>
      </c>
      <c r="G129" s="44">
        <v>0.98150000000000004</v>
      </c>
      <c r="H129" s="45">
        <v>0.98150000000000004</v>
      </c>
      <c r="I129">
        <f t="shared" si="2"/>
        <v>3.1014982024656308</v>
      </c>
      <c r="J129">
        <f t="shared" si="3"/>
        <v>3.1014982024656308</v>
      </c>
    </row>
    <row r="130" spans="1:10">
      <c r="A130" s="42" t="s">
        <v>252</v>
      </c>
      <c r="B130" s="42" t="s">
        <v>13</v>
      </c>
      <c r="C130" s="43">
        <v>720</v>
      </c>
      <c r="D130" s="43">
        <v>3184</v>
      </c>
      <c r="E130" s="43">
        <v>34568</v>
      </c>
      <c r="F130" s="42" t="s">
        <v>412</v>
      </c>
      <c r="G130" s="44">
        <v>0.99739999999999995</v>
      </c>
      <c r="H130" s="45">
        <v>0.98119999999999996</v>
      </c>
      <c r="I130">
        <f t="shared" si="2"/>
        <v>1.2249932881763899</v>
      </c>
      <c r="J130">
        <f t="shared" si="3"/>
        <v>1.2050966656894662</v>
      </c>
    </row>
    <row r="131" spans="1:10">
      <c r="A131" s="42" t="s">
        <v>34</v>
      </c>
      <c r="B131" s="42" t="s">
        <v>16</v>
      </c>
      <c r="C131" s="43">
        <v>64</v>
      </c>
      <c r="D131" s="43">
        <v>256</v>
      </c>
      <c r="E131" s="43">
        <v>1920</v>
      </c>
      <c r="F131" s="42" t="s">
        <v>495</v>
      </c>
      <c r="G131" s="44">
        <v>0.98089999999999999</v>
      </c>
      <c r="H131" s="45">
        <v>0.98089999999999999</v>
      </c>
      <c r="I131">
        <f t="shared" si="2"/>
        <v>9.6862569625526529E-2</v>
      </c>
      <c r="J131">
        <f t="shared" si="3"/>
        <v>9.6862569625526529E-2</v>
      </c>
    </row>
    <row r="132" spans="1:10">
      <c r="A132" s="42" t="s">
        <v>336</v>
      </c>
      <c r="B132" s="42" t="s">
        <v>150</v>
      </c>
      <c r="C132" s="43">
        <v>1</v>
      </c>
      <c r="D132" s="43">
        <v>2</v>
      </c>
      <c r="E132" s="43">
        <v>19</v>
      </c>
      <c r="F132" s="42" t="s">
        <v>443</v>
      </c>
      <c r="G132" s="44">
        <v>0.98080000000000001</v>
      </c>
      <c r="H132" s="45">
        <v>0.98080000000000001</v>
      </c>
      <c r="I132">
        <f t="shared" si="2"/>
        <v>7.5666167780160775E-4</v>
      </c>
      <c r="J132">
        <f t="shared" si="3"/>
        <v>7.5666167780160775E-4</v>
      </c>
    </row>
    <row r="133" spans="1:10">
      <c r="A133" s="42" t="s">
        <v>78</v>
      </c>
      <c r="B133" s="42" t="s">
        <v>32</v>
      </c>
      <c r="C133" s="43">
        <v>10</v>
      </c>
      <c r="D133" s="43">
        <v>40</v>
      </c>
      <c r="E133" s="43">
        <v>539</v>
      </c>
      <c r="F133" s="42" t="s">
        <v>409</v>
      </c>
      <c r="G133" s="44">
        <v>0.98060000000000003</v>
      </c>
      <c r="H133" s="45">
        <v>0.98060000000000003</v>
      </c>
      <c r="I133">
        <f t="shared" si="2"/>
        <v>1.5130147660119426E-2</v>
      </c>
      <c r="J133">
        <f t="shared" si="3"/>
        <v>1.5130147660119426E-2</v>
      </c>
    </row>
    <row r="134" spans="1:10">
      <c r="A134" s="42" t="s">
        <v>348</v>
      </c>
      <c r="B134" s="42" t="s">
        <v>107</v>
      </c>
      <c r="C134" s="43">
        <v>20</v>
      </c>
      <c r="D134" s="43">
        <v>20</v>
      </c>
      <c r="E134" s="43">
        <v>2000</v>
      </c>
      <c r="F134" s="42" t="s">
        <v>60</v>
      </c>
      <c r="G134" s="44">
        <v>0.98040000000000005</v>
      </c>
      <c r="H134" s="45">
        <v>0.98040000000000005</v>
      </c>
      <c r="I134">
        <f t="shared" ref="I134:I197" si="4">G134*D134/$M$5*100</f>
        <v>7.5635308821033476E-3</v>
      </c>
      <c r="J134">
        <f t="shared" ref="J134:J197" si="5">H134*D134/$M$5*100</f>
        <v>7.5635308821033476E-3</v>
      </c>
    </row>
    <row r="135" spans="1:10">
      <c r="A135" s="42" t="s">
        <v>401</v>
      </c>
      <c r="B135" s="42" t="s">
        <v>150</v>
      </c>
      <c r="C135" s="43">
        <v>150</v>
      </c>
      <c r="D135" s="43">
        <v>1000</v>
      </c>
      <c r="E135" s="43">
        <v>8720</v>
      </c>
      <c r="F135" s="42" t="s">
        <v>443</v>
      </c>
      <c r="G135" s="44">
        <v>0.98019999999999996</v>
      </c>
      <c r="H135" s="45">
        <v>0.98019999999999996</v>
      </c>
      <c r="I135">
        <f t="shared" si="4"/>
        <v>0.37809939670734899</v>
      </c>
      <c r="J135">
        <f t="shared" si="5"/>
        <v>0.37809939670734899</v>
      </c>
    </row>
    <row r="136" spans="1:10">
      <c r="A136" s="42" t="s">
        <v>418</v>
      </c>
      <c r="B136" s="42" t="s">
        <v>13</v>
      </c>
      <c r="C136" s="43">
        <v>152</v>
      </c>
      <c r="D136" s="43">
        <v>344</v>
      </c>
      <c r="E136" s="43">
        <v>4150</v>
      </c>
      <c r="F136" s="42" t="s">
        <v>412</v>
      </c>
      <c r="G136" s="44">
        <v>0.98</v>
      </c>
      <c r="H136" s="45">
        <v>0.98</v>
      </c>
      <c r="I136">
        <f t="shared" si="4"/>
        <v>0.13003965376247859</v>
      </c>
      <c r="J136">
        <f t="shared" si="5"/>
        <v>0.13003965376247859</v>
      </c>
    </row>
    <row r="137" spans="1:10">
      <c r="A137" s="42" t="s">
        <v>390</v>
      </c>
      <c r="B137" s="42" t="s">
        <v>107</v>
      </c>
      <c r="C137" s="43">
        <v>38</v>
      </c>
      <c r="D137" s="43">
        <v>38</v>
      </c>
      <c r="E137" s="43">
        <v>-1</v>
      </c>
      <c r="F137" s="42" t="s">
        <v>60</v>
      </c>
      <c r="G137" s="44">
        <v>0.97970000000000002</v>
      </c>
      <c r="H137" s="45">
        <v>0.97970000000000002</v>
      </c>
      <c r="I137">
        <f t="shared" si="4"/>
        <v>1.4360448072086529E-2</v>
      </c>
      <c r="J137">
        <f t="shared" si="5"/>
        <v>1.4360448072086529E-2</v>
      </c>
    </row>
    <row r="138" spans="1:10">
      <c r="A138" s="42" t="s">
        <v>413</v>
      </c>
      <c r="B138" s="42" t="s">
        <v>70</v>
      </c>
      <c r="C138" s="43">
        <v>69</v>
      </c>
      <c r="D138" s="43">
        <v>89</v>
      </c>
      <c r="E138" s="43">
        <v>716</v>
      </c>
      <c r="F138" s="42" t="s">
        <v>500</v>
      </c>
      <c r="G138" s="44">
        <v>0.97970000000000002</v>
      </c>
      <c r="H138" s="45">
        <v>0.97970000000000002</v>
      </c>
      <c r="I138">
        <f t="shared" si="4"/>
        <v>3.3633681010939505E-2</v>
      </c>
      <c r="J138">
        <f t="shared" si="5"/>
        <v>3.3633681010939505E-2</v>
      </c>
    </row>
    <row r="139" spans="1:10">
      <c r="A139" s="42" t="s">
        <v>124</v>
      </c>
      <c r="B139" s="42" t="s">
        <v>29</v>
      </c>
      <c r="C139" s="43">
        <v>516</v>
      </c>
      <c r="D139" s="43">
        <v>2064</v>
      </c>
      <c r="E139" s="43">
        <v>17131</v>
      </c>
      <c r="F139" s="42" t="s">
        <v>30</v>
      </c>
      <c r="G139" s="44">
        <v>0.97870000000000001</v>
      </c>
      <c r="H139" s="45">
        <v>0.97870000000000001</v>
      </c>
      <c r="I139">
        <f t="shared" si="4"/>
        <v>0.77920291308574163</v>
      </c>
      <c r="J139">
        <f t="shared" si="5"/>
        <v>0.77920291308574163</v>
      </c>
    </row>
    <row r="140" spans="1:10">
      <c r="A140" s="42" t="s">
        <v>300</v>
      </c>
      <c r="B140" s="42" t="s">
        <v>150</v>
      </c>
      <c r="C140" s="43">
        <v>28</v>
      </c>
      <c r="D140" s="43">
        <v>120</v>
      </c>
      <c r="E140" s="43">
        <v>1046</v>
      </c>
      <c r="F140" s="42" t="s">
        <v>443</v>
      </c>
      <c r="G140" s="44">
        <v>0.97819999999999996</v>
      </c>
      <c r="H140" s="45">
        <v>0.97819999999999996</v>
      </c>
      <c r="I140">
        <f t="shared" si="4"/>
        <v>4.5279350727499959E-2</v>
      </c>
      <c r="J140">
        <f t="shared" si="5"/>
        <v>4.5279350727499959E-2</v>
      </c>
    </row>
    <row r="141" spans="1:10">
      <c r="A141" s="42" t="s">
        <v>356</v>
      </c>
      <c r="B141" s="42" t="s">
        <v>514</v>
      </c>
      <c r="C141" s="43">
        <v>128</v>
      </c>
      <c r="D141" s="43">
        <v>272</v>
      </c>
      <c r="E141" s="43">
        <v>3646</v>
      </c>
      <c r="F141" s="42" t="s">
        <v>92</v>
      </c>
      <c r="G141" s="44">
        <v>0.97789999999999999</v>
      </c>
      <c r="H141" s="45">
        <v>0.97789999999999999</v>
      </c>
      <c r="I141">
        <f t="shared" si="4"/>
        <v>0.10260171884402339</v>
      </c>
      <c r="J141">
        <f t="shared" si="5"/>
        <v>0.10260171884402339</v>
      </c>
    </row>
    <row r="142" spans="1:10">
      <c r="A142" s="42" t="s">
        <v>426</v>
      </c>
      <c r="B142" s="42" t="s">
        <v>427</v>
      </c>
      <c r="C142" s="43">
        <v>10</v>
      </c>
      <c r="D142" s="43">
        <v>40</v>
      </c>
      <c r="E142" s="43">
        <v>252</v>
      </c>
      <c r="F142" s="42" t="s">
        <v>472</v>
      </c>
      <c r="G142" s="44">
        <v>0.97789999999999999</v>
      </c>
      <c r="H142" s="45">
        <v>0.97789999999999999</v>
      </c>
      <c r="I142">
        <f t="shared" si="4"/>
        <v>1.5088488065297556E-2</v>
      </c>
      <c r="J142">
        <f t="shared" si="5"/>
        <v>1.5088488065297556E-2</v>
      </c>
    </row>
    <row r="143" spans="1:10">
      <c r="A143" s="42" t="s">
        <v>141</v>
      </c>
      <c r="B143" s="42" t="s">
        <v>44</v>
      </c>
      <c r="C143" s="43">
        <v>186</v>
      </c>
      <c r="D143" s="43">
        <v>854</v>
      </c>
      <c r="E143" s="43">
        <v>7276</v>
      </c>
      <c r="F143" s="42" t="s">
        <v>45</v>
      </c>
      <c r="G143" s="44">
        <v>0.9768</v>
      </c>
      <c r="H143" s="45">
        <v>0.9768</v>
      </c>
      <c r="I143">
        <f t="shared" si="4"/>
        <v>0.32177685886655039</v>
      </c>
      <c r="J143">
        <f t="shared" si="5"/>
        <v>0.32177685886655039</v>
      </c>
    </row>
    <row r="144" spans="1:10">
      <c r="A144" s="42" t="s">
        <v>161</v>
      </c>
      <c r="B144" s="42" t="s">
        <v>44</v>
      </c>
      <c r="C144" s="43">
        <v>34</v>
      </c>
      <c r="D144" s="43">
        <v>152</v>
      </c>
      <c r="E144" s="43">
        <v>1201</v>
      </c>
      <c r="F144" s="42" t="s">
        <v>45</v>
      </c>
      <c r="G144" s="44">
        <v>0.97599999999999998</v>
      </c>
      <c r="H144" s="45">
        <v>0.97599999999999998</v>
      </c>
      <c r="I144">
        <f t="shared" si="4"/>
        <v>5.7224853805681139E-2</v>
      </c>
      <c r="J144">
        <f t="shared" si="5"/>
        <v>5.7224853805681139E-2</v>
      </c>
    </row>
    <row r="145" spans="1:10">
      <c r="A145" s="42" t="s">
        <v>385</v>
      </c>
      <c r="B145" s="42" t="s">
        <v>36</v>
      </c>
      <c r="C145" s="43">
        <v>-1</v>
      </c>
      <c r="D145" s="43">
        <v>1</v>
      </c>
      <c r="E145" s="43">
        <v>-1</v>
      </c>
      <c r="F145" s="42" t="s">
        <v>444</v>
      </c>
      <c r="G145" s="44">
        <v>0.97509999999999997</v>
      </c>
      <c r="H145" s="45">
        <v>0.97509999999999997</v>
      </c>
      <c r="I145">
        <f t="shared" si="4"/>
        <v>3.7613213806298313E-4</v>
      </c>
      <c r="J145">
        <f t="shared" si="5"/>
        <v>3.7613213806298313E-4</v>
      </c>
    </row>
    <row r="146" spans="1:10">
      <c r="A146" s="42" t="s">
        <v>278</v>
      </c>
      <c r="B146" s="42" t="s">
        <v>170</v>
      </c>
      <c r="C146" s="43">
        <v>16</v>
      </c>
      <c r="D146" s="43">
        <v>64</v>
      </c>
      <c r="E146" s="43">
        <v>614</v>
      </c>
      <c r="F146" s="42" t="s">
        <v>171</v>
      </c>
      <c r="G146" s="44">
        <v>0.97370000000000001</v>
      </c>
      <c r="H146" s="45">
        <v>0.97370000000000001</v>
      </c>
      <c r="I146">
        <f t="shared" si="4"/>
        <v>2.4037894801808336E-2</v>
      </c>
      <c r="J146">
        <f t="shared" si="5"/>
        <v>2.4037894801808336E-2</v>
      </c>
    </row>
    <row r="147" spans="1:10">
      <c r="A147" s="42" t="s">
        <v>181</v>
      </c>
      <c r="B147" s="42" t="s">
        <v>16</v>
      </c>
      <c r="C147" s="43">
        <v>150</v>
      </c>
      <c r="D147" s="43">
        <v>1500</v>
      </c>
      <c r="E147" s="43">
        <v>15000</v>
      </c>
      <c r="F147" s="42" t="s">
        <v>495</v>
      </c>
      <c r="G147" s="44">
        <v>0.97299999999999998</v>
      </c>
      <c r="H147" s="45">
        <v>0.97299999999999998</v>
      </c>
      <c r="I147">
        <f t="shared" si="4"/>
        <v>0.56298313557883695</v>
      </c>
      <c r="J147">
        <f t="shared" si="5"/>
        <v>0.56298313557883695</v>
      </c>
    </row>
    <row r="148" spans="1:10">
      <c r="A148" s="42" t="s">
        <v>391</v>
      </c>
      <c r="B148" s="42" t="s">
        <v>32</v>
      </c>
      <c r="C148" s="43">
        <v>1156</v>
      </c>
      <c r="D148" s="43">
        <v>4968</v>
      </c>
      <c r="E148" s="43">
        <v>51002</v>
      </c>
      <c r="F148" s="42" t="s">
        <v>409</v>
      </c>
      <c r="G148" s="44">
        <v>0.98229999999999995</v>
      </c>
      <c r="H148" s="45">
        <v>0.97170000000000001</v>
      </c>
      <c r="I148">
        <f t="shared" si="4"/>
        <v>1.8824221197019024</v>
      </c>
      <c r="J148">
        <f t="shared" si="5"/>
        <v>1.8621089012667604</v>
      </c>
    </row>
    <row r="149" spans="1:10">
      <c r="A149" s="42" t="s">
        <v>304</v>
      </c>
      <c r="B149" s="42" t="s">
        <v>29</v>
      </c>
      <c r="C149" s="43">
        <v>482</v>
      </c>
      <c r="D149" s="43">
        <v>3464</v>
      </c>
      <c r="E149" s="43">
        <v>28623</v>
      </c>
      <c r="F149" s="42" t="s">
        <v>30</v>
      </c>
      <c r="G149" s="44">
        <v>0.97819999999999996</v>
      </c>
      <c r="H149" s="45">
        <v>0.97160000000000002</v>
      </c>
      <c r="I149">
        <f t="shared" si="4"/>
        <v>1.3070639243338322</v>
      </c>
      <c r="J149">
        <f t="shared" si="5"/>
        <v>1.2982450509944299</v>
      </c>
    </row>
    <row r="150" spans="1:10">
      <c r="A150" s="42" t="s">
        <v>230</v>
      </c>
      <c r="B150" s="42" t="s">
        <v>29</v>
      </c>
      <c r="C150" s="43">
        <v>236</v>
      </c>
      <c r="D150" s="43">
        <v>1936</v>
      </c>
      <c r="E150" s="43">
        <v>23371</v>
      </c>
      <c r="F150" s="42" t="s">
        <v>30</v>
      </c>
      <c r="G150" s="44">
        <v>0.97150000000000003</v>
      </c>
      <c r="H150" s="45">
        <v>0.97150000000000003</v>
      </c>
      <c r="I150">
        <f t="shared" si="4"/>
        <v>0.72550338677076431</v>
      </c>
      <c r="J150">
        <f t="shared" si="5"/>
        <v>0.72550338677076431</v>
      </c>
    </row>
    <row r="151" spans="1:10">
      <c r="A151" s="42" t="s">
        <v>437</v>
      </c>
      <c r="B151" s="42" t="s">
        <v>438</v>
      </c>
      <c r="C151" s="43">
        <v>6</v>
      </c>
      <c r="D151" s="43">
        <v>12</v>
      </c>
      <c r="E151" s="43">
        <v>120</v>
      </c>
      <c r="F151" s="42" t="s">
        <v>474</v>
      </c>
      <c r="G151" s="44">
        <v>0.97119999999999995</v>
      </c>
      <c r="H151" s="45">
        <v>0.97119999999999995</v>
      </c>
      <c r="I151">
        <f t="shared" si="4"/>
        <v>4.4955331656663221E-3</v>
      </c>
      <c r="J151">
        <f t="shared" si="5"/>
        <v>4.4955331656663221E-3</v>
      </c>
    </row>
    <row r="152" spans="1:10">
      <c r="A152" s="42" t="s">
        <v>212</v>
      </c>
      <c r="B152" s="42" t="s">
        <v>29</v>
      </c>
      <c r="C152" s="43">
        <v>546</v>
      </c>
      <c r="D152" s="43">
        <v>2056</v>
      </c>
      <c r="E152" s="43">
        <v>19655</v>
      </c>
      <c r="F152" s="42" t="s">
        <v>30</v>
      </c>
      <c r="G152" s="44">
        <v>0.9919</v>
      </c>
      <c r="H152" s="45">
        <v>0.97060000000000002</v>
      </c>
      <c r="I152">
        <f t="shared" si="4"/>
        <v>0.78665134005030013</v>
      </c>
      <c r="J152">
        <f t="shared" si="5"/>
        <v>0.76975883723442007</v>
      </c>
    </row>
    <row r="153" spans="1:10">
      <c r="A153" s="42" t="s">
        <v>125</v>
      </c>
      <c r="B153" s="42" t="s">
        <v>126</v>
      </c>
      <c r="C153" s="43">
        <v>19</v>
      </c>
      <c r="D153" s="43">
        <v>76</v>
      </c>
      <c r="E153" s="43">
        <v>608</v>
      </c>
      <c r="F153" s="42" t="s">
        <v>60</v>
      </c>
      <c r="G153" s="44">
        <v>0.96970000000000001</v>
      </c>
      <c r="H153" s="45">
        <v>0.96970000000000001</v>
      </c>
      <c r="I153">
        <f t="shared" si="4"/>
        <v>2.8427736032463621E-2</v>
      </c>
      <c r="J153">
        <f t="shared" si="5"/>
        <v>2.8427736032463621E-2</v>
      </c>
    </row>
    <row r="154" spans="1:10">
      <c r="A154" s="42" t="s">
        <v>315</v>
      </c>
      <c r="B154" s="42" t="s">
        <v>514</v>
      </c>
      <c r="C154" s="43">
        <v>1072</v>
      </c>
      <c r="D154" s="43">
        <v>1996</v>
      </c>
      <c r="E154" s="43">
        <v>11705</v>
      </c>
      <c r="F154" s="42" t="s">
        <v>92</v>
      </c>
      <c r="G154" s="44">
        <v>0.9718</v>
      </c>
      <c r="H154" s="45">
        <v>0.96889999999999998</v>
      </c>
      <c r="I154">
        <f t="shared" si="4"/>
        <v>0.7482189751739674</v>
      </c>
      <c r="J154">
        <f t="shared" si="5"/>
        <v>0.74598617518631094</v>
      </c>
    </row>
    <row r="155" spans="1:10">
      <c r="A155" s="42" t="s">
        <v>209</v>
      </c>
      <c r="B155" s="42" t="s">
        <v>210</v>
      </c>
      <c r="C155" s="43">
        <v>32</v>
      </c>
      <c r="D155" s="43">
        <v>64</v>
      </c>
      <c r="E155" s="43">
        <v>0</v>
      </c>
      <c r="F155" s="42" t="s">
        <v>507</v>
      </c>
      <c r="G155" s="44">
        <v>0.97399999999999998</v>
      </c>
      <c r="H155" s="45">
        <v>0.96870000000000001</v>
      </c>
      <c r="I155">
        <f t="shared" si="4"/>
        <v>2.4045300951998888E-2</v>
      </c>
      <c r="J155">
        <f t="shared" si="5"/>
        <v>2.3914458965299101E-2</v>
      </c>
    </row>
    <row r="156" spans="1:10">
      <c r="A156" s="42" t="s">
        <v>256</v>
      </c>
      <c r="B156" s="42" t="s">
        <v>150</v>
      </c>
      <c r="C156" s="43">
        <v>62</v>
      </c>
      <c r="D156" s="43">
        <v>248</v>
      </c>
      <c r="E156" s="43">
        <v>2232</v>
      </c>
      <c r="F156" s="42" t="s">
        <v>443</v>
      </c>
      <c r="G156" s="44">
        <v>0.96830000000000005</v>
      </c>
      <c r="H156" s="45">
        <v>0.96830000000000005</v>
      </c>
      <c r="I156">
        <f t="shared" si="4"/>
        <v>9.263026338121616E-2</v>
      </c>
      <c r="J156">
        <f t="shared" si="5"/>
        <v>9.263026338121616E-2</v>
      </c>
    </row>
    <row r="157" spans="1:10">
      <c r="A157" s="42" t="s">
        <v>489</v>
      </c>
      <c r="B157" s="42" t="s">
        <v>490</v>
      </c>
      <c r="C157" s="43">
        <v>24</v>
      </c>
      <c r="D157" s="43">
        <v>80</v>
      </c>
      <c r="E157" s="43">
        <v>656</v>
      </c>
      <c r="F157" s="42" t="s">
        <v>92</v>
      </c>
      <c r="G157" s="44">
        <v>0.98060000000000003</v>
      </c>
      <c r="H157" s="45">
        <v>0.96740000000000004</v>
      </c>
      <c r="I157">
        <f t="shared" si="4"/>
        <v>3.0260295320238852E-2</v>
      </c>
      <c r="J157">
        <f t="shared" si="5"/>
        <v>2.9852957059758375E-2</v>
      </c>
    </row>
    <row r="158" spans="1:10">
      <c r="A158" s="42" t="s">
        <v>93</v>
      </c>
      <c r="B158" s="42" t="s">
        <v>16</v>
      </c>
      <c r="C158" s="43">
        <v>12</v>
      </c>
      <c r="D158" s="43">
        <v>48</v>
      </c>
      <c r="E158" s="43">
        <v>4373</v>
      </c>
      <c r="F158" s="42" t="s">
        <v>495</v>
      </c>
      <c r="G158" s="44">
        <v>0.98</v>
      </c>
      <c r="H158" s="45">
        <v>0.96679999999999999</v>
      </c>
      <c r="I158">
        <f t="shared" si="4"/>
        <v>1.8145067966857477E-2</v>
      </c>
      <c r="J158">
        <f t="shared" si="5"/>
        <v>1.7900665010569194E-2</v>
      </c>
    </row>
    <row r="159" spans="1:10">
      <c r="A159" s="42" t="s">
        <v>175</v>
      </c>
      <c r="B159" s="42" t="s">
        <v>44</v>
      </c>
      <c r="C159" s="43">
        <v>80</v>
      </c>
      <c r="D159" s="43">
        <v>432</v>
      </c>
      <c r="E159" s="43">
        <v>3629</v>
      </c>
      <c r="F159" s="42" t="s">
        <v>45</v>
      </c>
      <c r="G159" s="44">
        <v>0.96650000000000003</v>
      </c>
      <c r="H159" s="45">
        <v>0.96650000000000003</v>
      </c>
      <c r="I159">
        <f t="shared" si="4"/>
        <v>0.16105599358133652</v>
      </c>
      <c r="J159">
        <f t="shared" si="5"/>
        <v>0.16105599358133652</v>
      </c>
    </row>
    <row r="160" spans="1:10">
      <c r="A160" s="42" t="s">
        <v>497</v>
      </c>
      <c r="B160" s="42" t="s">
        <v>210</v>
      </c>
      <c r="C160" s="43">
        <v>228</v>
      </c>
      <c r="D160" s="43">
        <v>1168</v>
      </c>
      <c r="E160" s="43">
        <v>11535</v>
      </c>
      <c r="F160" s="42" t="s">
        <v>60</v>
      </c>
      <c r="G160" s="44">
        <v>0.97150000000000003</v>
      </c>
      <c r="H160" s="45">
        <v>0.96619999999999995</v>
      </c>
      <c r="I160">
        <f t="shared" si="4"/>
        <v>0.43770039036583297</v>
      </c>
      <c r="J160">
        <f t="shared" si="5"/>
        <v>0.43531252410856186</v>
      </c>
    </row>
    <row r="161" spans="1:10">
      <c r="A161" s="42" t="s">
        <v>109</v>
      </c>
      <c r="B161" s="42" t="s">
        <v>32</v>
      </c>
      <c r="C161" s="43">
        <v>8</v>
      </c>
      <c r="D161" s="43">
        <v>32</v>
      </c>
      <c r="E161" s="43">
        <v>294</v>
      </c>
      <c r="F161" s="42" t="s">
        <v>409</v>
      </c>
      <c r="G161" s="44">
        <v>0.96579999999999999</v>
      </c>
      <c r="H161" s="45">
        <v>0.96579999999999999</v>
      </c>
      <c r="I161">
        <f t="shared" si="4"/>
        <v>1.1921433090061872E-2</v>
      </c>
      <c r="J161">
        <f t="shared" si="5"/>
        <v>1.1921433090061872E-2</v>
      </c>
    </row>
    <row r="162" spans="1:10">
      <c r="A162" s="42" t="s">
        <v>232</v>
      </c>
      <c r="B162" s="42" t="s">
        <v>13</v>
      </c>
      <c r="C162" s="43">
        <v>724</v>
      </c>
      <c r="D162" s="43">
        <v>3184</v>
      </c>
      <c r="E162" s="43">
        <v>43774</v>
      </c>
      <c r="F162" s="42" t="s">
        <v>412</v>
      </c>
      <c r="G162" s="44">
        <v>0.98019999999999996</v>
      </c>
      <c r="H162" s="45">
        <v>0.96430000000000005</v>
      </c>
      <c r="I162">
        <f t="shared" si="4"/>
        <v>1.2038684791161995</v>
      </c>
      <c r="J162">
        <f t="shared" si="5"/>
        <v>1.1843403126012559</v>
      </c>
    </row>
    <row r="163" spans="1:10">
      <c r="A163" s="42" t="s">
        <v>35</v>
      </c>
      <c r="B163" s="42" t="s">
        <v>36</v>
      </c>
      <c r="C163" s="43">
        <v>212</v>
      </c>
      <c r="D163" s="43">
        <v>1392</v>
      </c>
      <c r="E163" s="43">
        <v>13488</v>
      </c>
      <c r="F163" s="42" t="s">
        <v>444</v>
      </c>
      <c r="G163" s="44">
        <v>0.97709999999999997</v>
      </c>
      <c r="H163" s="45">
        <v>0.96409999999999996</v>
      </c>
      <c r="I163">
        <f t="shared" si="4"/>
        <v>0.52464982796130288</v>
      </c>
      <c r="J163">
        <f t="shared" si="5"/>
        <v>0.51766953140670569</v>
      </c>
    </row>
    <row r="164" spans="1:10">
      <c r="A164" s="42" t="s">
        <v>215</v>
      </c>
      <c r="B164" s="42" t="s">
        <v>150</v>
      </c>
      <c r="C164" s="43">
        <v>56</v>
      </c>
      <c r="D164" s="43">
        <v>276</v>
      </c>
      <c r="E164" s="43">
        <v>3221</v>
      </c>
      <c r="F164" s="42" t="s">
        <v>443</v>
      </c>
      <c r="G164" s="44">
        <v>0.96289999999999998</v>
      </c>
      <c r="H164" s="45">
        <v>0.96289999999999998</v>
      </c>
      <c r="I164">
        <f t="shared" si="4"/>
        <v>0.10251361651571493</v>
      </c>
      <c r="J164">
        <f t="shared" si="5"/>
        <v>0.10251361651571493</v>
      </c>
    </row>
    <row r="165" spans="1:10">
      <c r="A165" s="42" t="s">
        <v>53</v>
      </c>
      <c r="B165" s="42" t="s">
        <v>54</v>
      </c>
      <c r="C165" s="43">
        <v>64</v>
      </c>
      <c r="D165" s="43">
        <v>128</v>
      </c>
      <c r="E165" s="43">
        <v>870</v>
      </c>
      <c r="F165" s="42" t="s">
        <v>415</v>
      </c>
      <c r="G165" s="44">
        <v>0.96160000000000001</v>
      </c>
      <c r="H165" s="45">
        <v>0.96160000000000001</v>
      </c>
      <c r="I165">
        <f t="shared" si="4"/>
        <v>4.7478360154911976E-2</v>
      </c>
      <c r="J165">
        <f t="shared" si="5"/>
        <v>4.7478360154911976E-2</v>
      </c>
    </row>
    <row r="166" spans="1:10">
      <c r="A166" s="42" t="s">
        <v>287</v>
      </c>
      <c r="B166" s="42" t="s">
        <v>16</v>
      </c>
      <c r="C166" s="43">
        <v>218</v>
      </c>
      <c r="D166" s="43">
        <v>1308</v>
      </c>
      <c r="E166" s="43">
        <v>11772</v>
      </c>
      <c r="F166" s="42" t="s">
        <v>495</v>
      </c>
      <c r="G166" s="44">
        <v>0.96079999999999999</v>
      </c>
      <c r="H166" s="45">
        <v>0.96079999999999999</v>
      </c>
      <c r="I166">
        <f t="shared" si="4"/>
        <v>0.48476585764762153</v>
      </c>
      <c r="J166">
        <f t="shared" si="5"/>
        <v>0.48476585764762153</v>
      </c>
    </row>
    <row r="167" spans="1:10">
      <c r="A167" s="42" t="s">
        <v>248</v>
      </c>
      <c r="B167" s="42" t="s">
        <v>10</v>
      </c>
      <c r="C167" s="43">
        <v>16</v>
      </c>
      <c r="D167" s="43">
        <v>64</v>
      </c>
      <c r="E167" s="43">
        <v>1414</v>
      </c>
      <c r="F167" s="42" t="s">
        <v>11</v>
      </c>
      <c r="G167" s="44">
        <v>0.9607</v>
      </c>
      <c r="H167" s="45">
        <v>0.9607</v>
      </c>
      <c r="I167">
        <f t="shared" si="4"/>
        <v>2.3716961626884324E-2</v>
      </c>
      <c r="J167">
        <f t="shared" si="5"/>
        <v>2.3716961626884324E-2</v>
      </c>
    </row>
    <row r="168" spans="1:10">
      <c r="A168" s="42" t="s">
        <v>312</v>
      </c>
      <c r="B168" s="42" t="s">
        <v>54</v>
      </c>
      <c r="C168" s="43">
        <v>448</v>
      </c>
      <c r="D168" s="43">
        <v>5376</v>
      </c>
      <c r="E168" s="43">
        <v>45320</v>
      </c>
      <c r="F168" s="42" t="s">
        <v>415</v>
      </c>
      <c r="G168" s="44">
        <v>0.96050000000000002</v>
      </c>
      <c r="H168" s="45">
        <v>0.96050000000000002</v>
      </c>
      <c r="I168">
        <f t="shared" si="4"/>
        <v>1.9918100322476122</v>
      </c>
      <c r="J168">
        <f t="shared" si="5"/>
        <v>1.9918100322476122</v>
      </c>
    </row>
    <row r="169" spans="1:10">
      <c r="A169" s="42" t="s">
        <v>502</v>
      </c>
      <c r="B169" s="42" t="s">
        <v>490</v>
      </c>
      <c r="C169" s="43">
        <v>28</v>
      </c>
      <c r="D169" s="43">
        <v>56</v>
      </c>
      <c r="E169" s="43">
        <v>-1</v>
      </c>
      <c r="F169" s="42" t="s">
        <v>92</v>
      </c>
      <c r="G169" s="44">
        <v>0.95909999999999995</v>
      </c>
      <c r="H169" s="45">
        <v>0.95909999999999995</v>
      </c>
      <c r="I169">
        <f t="shared" si="4"/>
        <v>2.0717779389301198E-2</v>
      </c>
      <c r="J169">
        <f t="shared" si="5"/>
        <v>2.0717779389301198E-2</v>
      </c>
    </row>
    <row r="170" spans="1:10">
      <c r="A170" s="42" t="s">
        <v>94</v>
      </c>
      <c r="B170" s="42" t="s">
        <v>36</v>
      </c>
      <c r="C170" s="43">
        <v>2</v>
      </c>
      <c r="D170" s="43">
        <v>2</v>
      </c>
      <c r="E170" s="43">
        <v>19</v>
      </c>
      <c r="F170" s="42" t="s">
        <v>444</v>
      </c>
      <c r="G170" s="44">
        <v>0.95840000000000003</v>
      </c>
      <c r="H170" s="45">
        <v>0.95840000000000003</v>
      </c>
      <c r="I170">
        <f t="shared" si="4"/>
        <v>7.3938066069031494E-4</v>
      </c>
      <c r="J170">
        <f t="shared" si="5"/>
        <v>7.3938066069031494E-4</v>
      </c>
    </row>
    <row r="171" spans="1:10">
      <c r="A171" s="42" t="s">
        <v>449</v>
      </c>
      <c r="B171" s="42" t="s">
        <v>198</v>
      </c>
      <c r="C171" s="43">
        <v>48</v>
      </c>
      <c r="D171" s="43">
        <v>288</v>
      </c>
      <c r="E171" s="43">
        <v>2822</v>
      </c>
      <c r="F171" s="42" t="s">
        <v>199</v>
      </c>
      <c r="G171" s="44">
        <v>0.95760000000000001</v>
      </c>
      <c r="H171" s="45">
        <v>0.95760000000000001</v>
      </c>
      <c r="I171">
        <f t="shared" si="4"/>
        <v>0.10638194133711867</v>
      </c>
      <c r="J171">
        <f t="shared" si="5"/>
        <v>0.10638194133711867</v>
      </c>
    </row>
    <row r="172" spans="1:10">
      <c r="A172" s="42" t="s">
        <v>260</v>
      </c>
      <c r="B172" s="42" t="s">
        <v>135</v>
      </c>
      <c r="C172" s="43">
        <v>562</v>
      </c>
      <c r="D172" s="43">
        <v>2956</v>
      </c>
      <c r="E172" s="43">
        <v>24417</v>
      </c>
      <c r="F172" s="42" t="s">
        <v>136</v>
      </c>
      <c r="G172" s="44">
        <v>0.95750000000000002</v>
      </c>
      <c r="H172" s="45">
        <v>0.95750000000000002</v>
      </c>
      <c r="I172">
        <f t="shared" si="4"/>
        <v>1.0917784018145067</v>
      </c>
      <c r="J172">
        <f t="shared" si="5"/>
        <v>1.0917784018145067</v>
      </c>
    </row>
    <row r="173" spans="1:10">
      <c r="A173" s="42" t="s">
        <v>145</v>
      </c>
      <c r="B173" s="42" t="s">
        <v>138</v>
      </c>
      <c r="C173" s="43">
        <v>800</v>
      </c>
      <c r="D173" s="43">
        <v>800</v>
      </c>
      <c r="E173" s="43">
        <v>6400</v>
      </c>
      <c r="F173" s="42" t="s">
        <v>470</v>
      </c>
      <c r="G173" s="44">
        <v>0.95740000000000003</v>
      </c>
      <c r="H173" s="45">
        <v>0.95740000000000003</v>
      </c>
      <c r="I173">
        <f t="shared" si="4"/>
        <v>0.29544367468485294</v>
      </c>
      <c r="J173">
        <f t="shared" si="5"/>
        <v>0.29544367468485294</v>
      </c>
    </row>
    <row r="174" spans="1:10">
      <c r="A174" s="42" t="s">
        <v>153</v>
      </c>
      <c r="B174" s="42" t="s">
        <v>154</v>
      </c>
      <c r="C174" s="43">
        <v>54</v>
      </c>
      <c r="D174" s="43">
        <v>230</v>
      </c>
      <c r="E174" s="43">
        <v>1937</v>
      </c>
      <c r="F174" s="42" t="s">
        <v>155</v>
      </c>
      <c r="G174" s="44">
        <v>0.95679999999999998</v>
      </c>
      <c r="H174" s="45">
        <v>0.95679999999999998</v>
      </c>
      <c r="I174">
        <f t="shared" si="4"/>
        <v>8.4886824767400587E-2</v>
      </c>
      <c r="J174">
        <f t="shared" si="5"/>
        <v>8.4886824767400587E-2</v>
      </c>
    </row>
    <row r="175" spans="1:10">
      <c r="A175" s="42" t="s">
        <v>134</v>
      </c>
      <c r="B175" s="42" t="s">
        <v>135</v>
      </c>
      <c r="C175" s="43">
        <v>20</v>
      </c>
      <c r="D175" s="43">
        <v>80</v>
      </c>
      <c r="E175" s="43">
        <v>657</v>
      </c>
      <c r="F175" s="42" t="s">
        <v>136</v>
      </c>
      <c r="G175" s="44">
        <v>0.95569999999999999</v>
      </c>
      <c r="H175" s="45">
        <v>0.95569999999999999</v>
      </c>
      <c r="I175">
        <f t="shared" si="4"/>
        <v>2.9491907237968865E-2</v>
      </c>
      <c r="J175">
        <f t="shared" si="5"/>
        <v>2.9491907237968865E-2</v>
      </c>
    </row>
    <row r="176" spans="1:10">
      <c r="A176" s="42" t="s">
        <v>357</v>
      </c>
      <c r="B176" s="42" t="s">
        <v>117</v>
      </c>
      <c r="C176" s="43">
        <v>28</v>
      </c>
      <c r="D176" s="43">
        <v>40</v>
      </c>
      <c r="E176" s="43">
        <v>400</v>
      </c>
      <c r="F176" s="42" t="s">
        <v>421</v>
      </c>
      <c r="G176" s="44">
        <v>0.95430000000000004</v>
      </c>
      <c r="H176" s="45">
        <v>0.95430000000000004</v>
      </c>
      <c r="I176">
        <f t="shared" si="4"/>
        <v>1.4724352347595318E-2</v>
      </c>
      <c r="J176">
        <f t="shared" si="5"/>
        <v>1.4724352347595318E-2</v>
      </c>
    </row>
    <row r="177" spans="1:10">
      <c r="A177" s="42" t="s">
        <v>319</v>
      </c>
      <c r="B177" s="42" t="s">
        <v>54</v>
      </c>
      <c r="C177" s="43">
        <v>156</v>
      </c>
      <c r="D177" s="43">
        <v>312</v>
      </c>
      <c r="E177" s="43">
        <v>2122</v>
      </c>
      <c r="F177" s="42" t="s">
        <v>415</v>
      </c>
      <c r="G177" s="44">
        <v>0.95409999999999995</v>
      </c>
      <c r="H177" s="45">
        <v>0.95409999999999995</v>
      </c>
      <c r="I177">
        <f t="shared" si="4"/>
        <v>0.11482587832312414</v>
      </c>
      <c r="J177">
        <f t="shared" si="5"/>
        <v>0.11482587832312414</v>
      </c>
    </row>
    <row r="178" spans="1:10">
      <c r="A178" s="42" t="s">
        <v>67</v>
      </c>
      <c r="B178" s="42" t="s">
        <v>10</v>
      </c>
      <c r="C178" s="43">
        <v>396</v>
      </c>
      <c r="D178" s="43">
        <v>1418</v>
      </c>
      <c r="E178" s="43">
        <v>11697</v>
      </c>
      <c r="F178" s="42" t="s">
        <v>11</v>
      </c>
      <c r="G178" s="44">
        <v>1</v>
      </c>
      <c r="H178" s="45">
        <v>0.95409999999999995</v>
      </c>
      <c r="I178">
        <f t="shared" si="4"/>
        <v>0.5469750505315456</v>
      </c>
      <c r="J178">
        <f t="shared" si="5"/>
        <v>0.52186889571214767</v>
      </c>
    </row>
    <row r="179" spans="1:10">
      <c r="A179" s="42" t="s">
        <v>275</v>
      </c>
      <c r="B179" s="42" t="s">
        <v>514</v>
      </c>
      <c r="C179" s="43">
        <v>12</v>
      </c>
      <c r="D179" s="43">
        <v>48</v>
      </c>
      <c r="E179" s="43">
        <v>-1</v>
      </c>
      <c r="F179" s="42" t="s">
        <v>92</v>
      </c>
      <c r="G179" s="44">
        <v>0.9698</v>
      </c>
      <c r="H179" s="45">
        <v>0.95399999999999996</v>
      </c>
      <c r="I179">
        <f t="shared" si="4"/>
        <v>1.7956211136998346E-2</v>
      </c>
      <c r="J179">
        <f t="shared" si="5"/>
        <v>1.7663668204471464E-2</v>
      </c>
    </row>
    <row r="180" spans="1:10">
      <c r="A180" s="42" t="s">
        <v>405</v>
      </c>
      <c r="B180" s="42" t="s">
        <v>16</v>
      </c>
      <c r="C180" s="43">
        <v>46</v>
      </c>
      <c r="D180" s="43">
        <v>176</v>
      </c>
      <c r="E180" s="43">
        <v>1533</v>
      </c>
      <c r="F180" s="42" t="s">
        <v>495</v>
      </c>
      <c r="G180" s="44">
        <v>0.95399999999999996</v>
      </c>
      <c r="H180" s="45">
        <v>0.95399999999999996</v>
      </c>
      <c r="I180">
        <f t="shared" si="4"/>
        <v>6.4766783416395357E-2</v>
      </c>
      <c r="J180">
        <f t="shared" si="5"/>
        <v>6.4766783416395357E-2</v>
      </c>
    </row>
    <row r="181" spans="1:10">
      <c r="A181" s="42" t="s">
        <v>194</v>
      </c>
      <c r="B181" s="42" t="s">
        <v>85</v>
      </c>
      <c r="C181" s="43">
        <v>12</v>
      </c>
      <c r="D181" s="43">
        <v>12</v>
      </c>
      <c r="E181" s="43">
        <v>36</v>
      </c>
      <c r="F181" s="42" t="s">
        <v>412</v>
      </c>
      <c r="G181" s="44">
        <v>0.95399999999999996</v>
      </c>
      <c r="H181" s="45">
        <v>0.95399999999999996</v>
      </c>
      <c r="I181">
        <f t="shared" si="4"/>
        <v>4.4159170511178661E-3</v>
      </c>
      <c r="J181">
        <f t="shared" si="5"/>
        <v>4.4159170511178661E-3</v>
      </c>
    </row>
    <row r="182" spans="1:10">
      <c r="A182" s="42" t="s">
        <v>102</v>
      </c>
      <c r="B182" s="42" t="s">
        <v>44</v>
      </c>
      <c r="C182" s="43">
        <v>232</v>
      </c>
      <c r="D182" s="43">
        <v>992</v>
      </c>
      <c r="E182" s="43">
        <v>8158</v>
      </c>
      <c r="F182" s="42" t="s">
        <v>45</v>
      </c>
      <c r="G182" s="44">
        <v>0.95330000000000004</v>
      </c>
      <c r="H182" s="45">
        <v>0.95330000000000004</v>
      </c>
      <c r="I182">
        <f t="shared" si="4"/>
        <v>0.36478128712718522</v>
      </c>
      <c r="J182">
        <f t="shared" si="5"/>
        <v>0.36478128712718522</v>
      </c>
    </row>
    <row r="183" spans="1:10">
      <c r="A183" s="42" t="s">
        <v>148</v>
      </c>
      <c r="B183" s="42" t="s">
        <v>29</v>
      </c>
      <c r="C183" s="43">
        <v>62</v>
      </c>
      <c r="D183" s="43">
        <v>248</v>
      </c>
      <c r="E183" s="43">
        <v>2459</v>
      </c>
      <c r="F183" s="42" t="s">
        <v>30</v>
      </c>
      <c r="G183" s="44">
        <v>0.99390000000000001</v>
      </c>
      <c r="H183" s="45">
        <v>0.95140000000000002</v>
      </c>
      <c r="I183">
        <f t="shared" si="4"/>
        <v>9.5079230377559359E-2</v>
      </c>
      <c r="J183">
        <f t="shared" si="5"/>
        <v>9.101356251253645E-2</v>
      </c>
    </row>
    <row r="184" spans="1:10">
      <c r="A184" s="42" t="s">
        <v>192</v>
      </c>
      <c r="B184" s="42" t="s">
        <v>138</v>
      </c>
      <c r="C184" s="43">
        <v>80</v>
      </c>
      <c r="D184" s="43">
        <v>80</v>
      </c>
      <c r="E184" s="43">
        <v>504</v>
      </c>
      <c r="F184" s="42" t="s">
        <v>470</v>
      </c>
      <c r="G184" s="44">
        <v>0.95140000000000002</v>
      </c>
      <c r="H184" s="45">
        <v>0.95140000000000002</v>
      </c>
      <c r="I184">
        <f t="shared" si="4"/>
        <v>2.9359213713721435E-2</v>
      </c>
      <c r="J184">
        <f t="shared" si="5"/>
        <v>2.9359213713721435E-2</v>
      </c>
    </row>
    <row r="185" spans="1:10">
      <c r="A185" s="42" t="s">
        <v>276</v>
      </c>
      <c r="B185" s="42" t="s">
        <v>16</v>
      </c>
      <c r="C185" s="43">
        <v>106</v>
      </c>
      <c r="D185" s="43">
        <v>382</v>
      </c>
      <c r="E185" s="43">
        <v>3300</v>
      </c>
      <c r="F185" s="42" t="s">
        <v>495</v>
      </c>
      <c r="G185" s="44">
        <v>0.95109999999999995</v>
      </c>
      <c r="H185" s="45">
        <v>0.95109999999999995</v>
      </c>
      <c r="I185">
        <f t="shared" si="4"/>
        <v>0.14014604002407</v>
      </c>
      <c r="J185">
        <f t="shared" si="5"/>
        <v>0.14014604002407</v>
      </c>
    </row>
    <row r="186" spans="1:10">
      <c r="A186" s="42" t="s">
        <v>377</v>
      </c>
      <c r="B186" s="42" t="s">
        <v>21</v>
      </c>
      <c r="C186" s="43">
        <v>8</v>
      </c>
      <c r="D186" s="43">
        <v>32</v>
      </c>
      <c r="E186" s="43">
        <v>294</v>
      </c>
      <c r="F186" s="42" t="s">
        <v>410</v>
      </c>
      <c r="G186" s="44">
        <v>0.95030000000000003</v>
      </c>
      <c r="H186" s="45">
        <v>0.95030000000000003</v>
      </c>
      <c r="I186">
        <f t="shared" si="4"/>
        <v>1.1730107543472559E-2</v>
      </c>
      <c r="J186">
        <f t="shared" si="5"/>
        <v>1.1730107543472559E-2</v>
      </c>
    </row>
    <row r="187" spans="1:10">
      <c r="A187" s="42" t="s">
        <v>169</v>
      </c>
      <c r="B187" s="42" t="s">
        <v>170</v>
      </c>
      <c r="C187" s="43">
        <v>32</v>
      </c>
      <c r="D187" s="43">
        <v>64</v>
      </c>
      <c r="E187" s="43">
        <v>563</v>
      </c>
      <c r="F187" s="42" t="s">
        <v>171</v>
      </c>
      <c r="G187" s="44">
        <v>0.95020000000000004</v>
      </c>
      <c r="H187" s="45">
        <v>0.95020000000000004</v>
      </c>
      <c r="I187">
        <f t="shared" si="4"/>
        <v>2.3457746370214933E-2</v>
      </c>
      <c r="J187">
        <f t="shared" si="5"/>
        <v>2.3457746370214933E-2</v>
      </c>
    </row>
    <row r="188" spans="1:10">
      <c r="A188" s="42" t="s">
        <v>149</v>
      </c>
      <c r="B188" s="42" t="s">
        <v>150</v>
      </c>
      <c r="C188" s="43">
        <v>54</v>
      </c>
      <c r="D188" s="43">
        <v>108</v>
      </c>
      <c r="E188" s="43">
        <v>10800</v>
      </c>
      <c r="F188" s="42" t="s">
        <v>443</v>
      </c>
      <c r="G188" s="44">
        <v>0.94840000000000002</v>
      </c>
      <c r="H188" s="45">
        <v>0.94840000000000002</v>
      </c>
      <c r="I188">
        <f t="shared" si="4"/>
        <v>3.9509959729058339E-2</v>
      </c>
      <c r="J188">
        <f t="shared" si="5"/>
        <v>3.9509959729058339E-2</v>
      </c>
    </row>
    <row r="189" spans="1:10">
      <c r="A189" s="42" t="s">
        <v>71</v>
      </c>
      <c r="B189" s="42" t="s">
        <v>32</v>
      </c>
      <c r="C189" s="43">
        <v>68</v>
      </c>
      <c r="D189" s="43">
        <v>136</v>
      </c>
      <c r="E189" s="43">
        <v>1474</v>
      </c>
      <c r="F189" s="42" t="s">
        <v>409</v>
      </c>
      <c r="G189" s="44">
        <v>0.94789999999999996</v>
      </c>
      <c r="H189" s="45">
        <v>0.94789999999999996</v>
      </c>
      <c r="I189">
        <f t="shared" si="4"/>
        <v>4.9727052506518953E-2</v>
      </c>
      <c r="J189">
        <f t="shared" si="5"/>
        <v>4.9727052506518953E-2</v>
      </c>
    </row>
    <row r="190" spans="1:10">
      <c r="A190" s="42" t="s">
        <v>165</v>
      </c>
      <c r="B190" s="42" t="s">
        <v>10</v>
      </c>
      <c r="C190" s="43">
        <v>1270</v>
      </c>
      <c r="D190" s="43">
        <v>5952</v>
      </c>
      <c r="E190" s="43">
        <v>56544</v>
      </c>
      <c r="F190" s="42" t="s">
        <v>11</v>
      </c>
      <c r="G190" s="44">
        <v>0.9476</v>
      </c>
      <c r="H190" s="45">
        <v>0.9476</v>
      </c>
      <c r="I190">
        <f t="shared" si="4"/>
        <v>2.1756010553764025</v>
      </c>
      <c r="J190">
        <f t="shared" si="5"/>
        <v>2.1756010553764025</v>
      </c>
    </row>
    <row r="191" spans="1:10">
      <c r="A191" s="42" t="s">
        <v>267</v>
      </c>
      <c r="B191" s="42" t="s">
        <v>16</v>
      </c>
      <c r="C191" s="43">
        <v>22</v>
      </c>
      <c r="D191" s="43">
        <v>84</v>
      </c>
      <c r="E191" s="43">
        <v>1156</v>
      </c>
      <c r="F191" s="42" t="s">
        <v>495</v>
      </c>
      <c r="G191" s="44">
        <v>0.94689999999999996</v>
      </c>
      <c r="H191" s="45">
        <v>0.94689999999999996</v>
      </c>
      <c r="I191">
        <f t="shared" si="4"/>
        <v>3.0681365817530972E-2</v>
      </c>
      <c r="J191">
        <f t="shared" si="5"/>
        <v>3.0681365817530972E-2</v>
      </c>
    </row>
    <row r="192" spans="1:10">
      <c r="A192" s="42" t="s">
        <v>419</v>
      </c>
      <c r="B192" s="42" t="s">
        <v>420</v>
      </c>
      <c r="C192" s="43">
        <v>5</v>
      </c>
      <c r="D192" s="43">
        <v>10</v>
      </c>
      <c r="E192" s="43">
        <v>123</v>
      </c>
      <c r="F192" s="42" t="s">
        <v>204</v>
      </c>
      <c r="G192" s="44">
        <v>0.94599999999999995</v>
      </c>
      <c r="H192" s="45">
        <v>0.94599999999999995</v>
      </c>
      <c r="I192">
        <f t="shared" si="4"/>
        <v>3.6490719168042456E-3</v>
      </c>
      <c r="J192">
        <f t="shared" si="5"/>
        <v>3.6490719168042456E-3</v>
      </c>
    </row>
    <row r="193" spans="1:10">
      <c r="A193" s="42" t="s">
        <v>337</v>
      </c>
      <c r="B193" s="42" t="s">
        <v>16</v>
      </c>
      <c r="C193" s="43">
        <v>274</v>
      </c>
      <c r="D193" s="43">
        <v>1000</v>
      </c>
      <c r="E193" s="43">
        <v>10440</v>
      </c>
      <c r="F193" s="42" t="s">
        <v>495</v>
      </c>
      <c r="G193" s="44">
        <v>0.94599999999999995</v>
      </c>
      <c r="H193" s="45">
        <v>0.94599999999999995</v>
      </c>
      <c r="I193">
        <f t="shared" si="4"/>
        <v>0.36490719168042463</v>
      </c>
      <c r="J193">
        <f t="shared" si="5"/>
        <v>0.36490719168042463</v>
      </c>
    </row>
    <row r="194" spans="1:10">
      <c r="A194" s="42" t="s">
        <v>240</v>
      </c>
      <c r="B194" s="42" t="s">
        <v>13</v>
      </c>
      <c r="C194" s="43">
        <v>286</v>
      </c>
      <c r="D194" s="43">
        <v>1144</v>
      </c>
      <c r="E194" s="43">
        <v>8471</v>
      </c>
      <c r="F194" s="42" t="s">
        <v>412</v>
      </c>
      <c r="G194" s="44">
        <v>0.96030000000000004</v>
      </c>
      <c r="H194" s="45">
        <v>0.94599999999999995</v>
      </c>
      <c r="I194">
        <f t="shared" si="4"/>
        <v>0.42376417583434917</v>
      </c>
      <c r="J194">
        <f t="shared" si="5"/>
        <v>0.41745382728240571</v>
      </c>
    </row>
    <row r="195" spans="1:10">
      <c r="A195" s="42" t="s">
        <v>84</v>
      </c>
      <c r="B195" s="42" t="s">
        <v>85</v>
      </c>
      <c r="C195" s="43">
        <v>90</v>
      </c>
      <c r="D195" s="43">
        <v>90</v>
      </c>
      <c r="E195" s="43">
        <v>548</v>
      </c>
      <c r="F195" s="42" t="s">
        <v>412</v>
      </c>
      <c r="G195" s="44">
        <v>0.94569999999999999</v>
      </c>
      <c r="H195" s="45">
        <v>0.94569999999999999</v>
      </c>
      <c r="I195">
        <f t="shared" si="4"/>
        <v>3.2831232352532748E-2</v>
      </c>
      <c r="J195">
        <f t="shared" si="5"/>
        <v>3.2831232352532748E-2</v>
      </c>
    </row>
    <row r="196" spans="1:10">
      <c r="A196" s="42" t="s">
        <v>46</v>
      </c>
      <c r="B196" s="42" t="s">
        <v>44</v>
      </c>
      <c r="C196" s="43">
        <v>150</v>
      </c>
      <c r="D196" s="43">
        <v>376</v>
      </c>
      <c r="E196" s="43">
        <v>2488</v>
      </c>
      <c r="F196" s="42" t="s">
        <v>45</v>
      </c>
      <c r="G196" s="44">
        <v>0.95189999999999997</v>
      </c>
      <c r="H196" s="45">
        <v>0.94420000000000004</v>
      </c>
      <c r="I196">
        <f t="shared" si="4"/>
        <v>0.13806082300843991</v>
      </c>
      <c r="J196">
        <f t="shared" si="5"/>
        <v>0.13694403727762264</v>
      </c>
    </row>
    <row r="197" spans="1:10">
      <c r="A197" s="42" t="s">
        <v>217</v>
      </c>
      <c r="B197" s="42" t="s">
        <v>512</v>
      </c>
      <c r="C197" s="43">
        <v>336</v>
      </c>
      <c r="D197" s="43">
        <v>336</v>
      </c>
      <c r="E197" s="43">
        <v>2003</v>
      </c>
      <c r="F197" s="42" t="s">
        <v>19</v>
      </c>
      <c r="G197" s="44">
        <v>0.94410000000000005</v>
      </c>
      <c r="H197" s="45">
        <v>0.94410000000000005</v>
      </c>
      <c r="I197">
        <f t="shared" si="4"/>
        <v>0.12236256191078675</v>
      </c>
      <c r="J197">
        <f t="shared" si="5"/>
        <v>0.12236256191078675</v>
      </c>
    </row>
    <row r="198" spans="1:10">
      <c r="A198" s="42" t="s">
        <v>42</v>
      </c>
      <c r="B198" s="42" t="s">
        <v>36</v>
      </c>
      <c r="C198" s="53"/>
      <c r="D198" s="53">
        <v>1</v>
      </c>
      <c r="E198" s="53"/>
      <c r="F198" s="42" t="s">
        <v>444</v>
      </c>
      <c r="G198" s="44">
        <v>0.94340000000000002</v>
      </c>
      <c r="H198" s="45">
        <v>0.94340000000000002</v>
      </c>
      <c r="I198">
        <f t="shared" ref="I198:I261" si="6">G198*D198/$M$5*100</f>
        <v>3.6390427550878708E-4</v>
      </c>
      <c r="J198">
        <f t="shared" ref="J198:J261" si="7">H198*D198/$M$5*100</f>
        <v>3.6390427550878708E-4</v>
      </c>
    </row>
    <row r="199" spans="1:10">
      <c r="A199" s="42" t="s">
        <v>172</v>
      </c>
      <c r="B199" s="42" t="s">
        <v>16</v>
      </c>
      <c r="C199" s="43">
        <v>42</v>
      </c>
      <c r="D199" s="43">
        <v>52</v>
      </c>
      <c r="E199" s="43">
        <v>229</v>
      </c>
      <c r="F199" s="42" t="s">
        <v>495</v>
      </c>
      <c r="G199" s="44">
        <v>0.94220000000000004</v>
      </c>
      <c r="H199" s="45">
        <v>0.94220000000000004</v>
      </c>
      <c r="I199">
        <f t="shared" si="6"/>
        <v>1.8898952338337629E-2</v>
      </c>
      <c r="J199">
        <f t="shared" si="7"/>
        <v>1.8898952338337629E-2</v>
      </c>
    </row>
    <row r="200" spans="1:10">
      <c r="A200" s="42" t="s">
        <v>428</v>
      </c>
      <c r="B200" s="42" t="s">
        <v>13</v>
      </c>
      <c r="C200" s="43">
        <v>128</v>
      </c>
      <c r="D200" s="43">
        <v>512</v>
      </c>
      <c r="E200" s="43">
        <v>4557</v>
      </c>
      <c r="F200" s="42" t="s">
        <v>412</v>
      </c>
      <c r="G200" s="44">
        <v>0.94130000000000003</v>
      </c>
      <c r="H200" s="45">
        <v>0.94130000000000003</v>
      </c>
      <c r="I200">
        <f t="shared" si="6"/>
        <v>0.18590424464982797</v>
      </c>
      <c r="J200">
        <f t="shared" si="7"/>
        <v>0.18590424464982797</v>
      </c>
    </row>
    <row r="201" spans="1:10">
      <c r="A201" s="42" t="s">
        <v>334</v>
      </c>
      <c r="B201" s="42" t="s">
        <v>100</v>
      </c>
      <c r="C201" s="43">
        <v>44</v>
      </c>
      <c r="D201" s="43">
        <v>352</v>
      </c>
      <c r="E201" s="43">
        <v>2851</v>
      </c>
      <c r="F201" s="42" t="s">
        <v>101</v>
      </c>
      <c r="G201" s="44">
        <v>0.94089999999999996</v>
      </c>
      <c r="H201" s="45">
        <v>0.94089999999999996</v>
      </c>
      <c r="I201">
        <f t="shared" si="6"/>
        <v>0.12775485642869266</v>
      </c>
      <c r="J201">
        <f t="shared" si="7"/>
        <v>0.12775485642869266</v>
      </c>
    </row>
    <row r="202" spans="1:10">
      <c r="A202" s="42" t="s">
        <v>40</v>
      </c>
      <c r="B202" s="42" t="s">
        <v>32</v>
      </c>
      <c r="C202" s="43">
        <v>232</v>
      </c>
      <c r="D202" s="43">
        <v>928</v>
      </c>
      <c r="E202" s="43">
        <v>8064</v>
      </c>
      <c r="F202" s="42" t="s">
        <v>409</v>
      </c>
      <c r="G202" s="44">
        <v>0.9405</v>
      </c>
      <c r="H202" s="45">
        <v>0.9405</v>
      </c>
      <c r="I202">
        <f t="shared" si="6"/>
        <v>0.33666507228711179</v>
      </c>
      <c r="J202">
        <f t="shared" si="7"/>
        <v>0.33666507228711179</v>
      </c>
    </row>
    <row r="203" spans="1:10">
      <c r="A203" s="42" t="s">
        <v>74</v>
      </c>
      <c r="B203" s="42" t="s">
        <v>16</v>
      </c>
      <c r="C203" s="43">
        <v>128</v>
      </c>
      <c r="D203" s="43">
        <v>512</v>
      </c>
      <c r="E203" s="43">
        <v>3840</v>
      </c>
      <c r="F203" s="42" t="s">
        <v>495</v>
      </c>
      <c r="G203" s="44">
        <v>0.94020000000000004</v>
      </c>
      <c r="H203" s="45">
        <v>0.94020000000000004</v>
      </c>
      <c r="I203">
        <f t="shared" si="6"/>
        <v>0.18568699757757171</v>
      </c>
      <c r="J203">
        <f t="shared" si="7"/>
        <v>0.18568699757757171</v>
      </c>
    </row>
    <row r="204" spans="1:10">
      <c r="A204" s="42" t="s">
        <v>361</v>
      </c>
      <c r="B204" s="42" t="s">
        <v>29</v>
      </c>
      <c r="C204" s="43">
        <v>180</v>
      </c>
      <c r="D204" s="43">
        <v>880</v>
      </c>
      <c r="E204" s="43">
        <v>9592</v>
      </c>
      <c r="F204" s="42" t="s">
        <v>30</v>
      </c>
      <c r="G204" s="44">
        <v>0.9395</v>
      </c>
      <c r="H204" s="45">
        <v>0.9395</v>
      </c>
      <c r="I204">
        <f t="shared" si="6"/>
        <v>0.31891191310117106</v>
      </c>
      <c r="J204">
        <f t="shared" si="7"/>
        <v>0.31891191310117106</v>
      </c>
    </row>
    <row r="205" spans="1:10">
      <c r="A205" s="42" t="s">
        <v>346</v>
      </c>
      <c r="B205" s="42" t="s">
        <v>29</v>
      </c>
      <c r="C205" s="43">
        <v>62</v>
      </c>
      <c r="D205" s="43">
        <v>248</v>
      </c>
      <c r="E205" s="43">
        <v>2186</v>
      </c>
      <c r="F205" s="42" t="s">
        <v>30</v>
      </c>
      <c r="G205" s="44">
        <v>1</v>
      </c>
      <c r="H205" s="45">
        <v>0.93889999999999996</v>
      </c>
      <c r="I205">
        <f t="shared" si="6"/>
        <v>9.5662773294656778E-2</v>
      </c>
      <c r="J205">
        <f t="shared" si="7"/>
        <v>8.9817777846353239E-2</v>
      </c>
    </row>
    <row r="206" spans="1:10">
      <c r="A206" s="42" t="s">
        <v>406</v>
      </c>
      <c r="B206" s="42" t="s">
        <v>519</v>
      </c>
      <c r="C206" s="43">
        <v>12</v>
      </c>
      <c r="D206" s="43">
        <v>48</v>
      </c>
      <c r="E206" s="43">
        <v>561</v>
      </c>
      <c r="F206" s="42" t="s">
        <v>204</v>
      </c>
      <c r="G206" s="44">
        <v>0.93759999999999999</v>
      </c>
      <c r="H206" s="45">
        <v>0.93759999999999999</v>
      </c>
      <c r="I206">
        <f t="shared" si="6"/>
        <v>1.7360016046658745E-2</v>
      </c>
      <c r="J206">
        <f t="shared" si="7"/>
        <v>1.7360016046658745E-2</v>
      </c>
    </row>
    <row r="207" spans="1:10">
      <c r="A207" s="42" t="s">
        <v>229</v>
      </c>
      <c r="B207" s="42" t="s">
        <v>126</v>
      </c>
      <c r="C207" s="43">
        <v>39</v>
      </c>
      <c r="D207" s="43">
        <v>264</v>
      </c>
      <c r="E207" s="43">
        <v>2237</v>
      </c>
      <c r="F207" s="42" t="s">
        <v>60</v>
      </c>
      <c r="G207" s="44">
        <v>0.93730000000000002</v>
      </c>
      <c r="H207" s="45">
        <v>0.93730000000000002</v>
      </c>
      <c r="I207">
        <f t="shared" si="6"/>
        <v>9.5449537887087071E-2</v>
      </c>
      <c r="J207">
        <f t="shared" si="7"/>
        <v>9.5449537887087071E-2</v>
      </c>
    </row>
    <row r="208" spans="1:10">
      <c r="A208" s="42" t="s">
        <v>368</v>
      </c>
      <c r="B208" s="42" t="s">
        <v>13</v>
      </c>
      <c r="C208" s="43">
        <v>64</v>
      </c>
      <c r="D208" s="43">
        <v>384</v>
      </c>
      <c r="E208" s="43">
        <v>6587</v>
      </c>
      <c r="F208" s="42" t="s">
        <v>412</v>
      </c>
      <c r="G208" s="44">
        <v>0.98370000000000002</v>
      </c>
      <c r="H208" s="45">
        <v>0.93610000000000004</v>
      </c>
      <c r="I208">
        <f t="shared" si="6"/>
        <v>0.14570859884896084</v>
      </c>
      <c r="J208">
        <f t="shared" si="7"/>
        <v>0.13865794386755334</v>
      </c>
    </row>
    <row r="209" spans="1:10">
      <c r="A209" s="42" t="s">
        <v>487</v>
      </c>
      <c r="B209" s="42" t="s">
        <v>13</v>
      </c>
      <c r="C209" s="43">
        <v>9</v>
      </c>
      <c r="D209" s="43">
        <v>18</v>
      </c>
      <c r="E209" s="43">
        <v>139</v>
      </c>
      <c r="F209" s="42" t="s">
        <v>412</v>
      </c>
      <c r="G209" s="44">
        <v>0.93479999999999996</v>
      </c>
      <c r="H209" s="45">
        <v>0.93479999999999996</v>
      </c>
      <c r="I209">
        <f t="shared" si="6"/>
        <v>6.4905648732468246E-3</v>
      </c>
      <c r="J209">
        <f t="shared" si="7"/>
        <v>6.4905648732468246E-3</v>
      </c>
    </row>
    <row r="210" spans="1:10">
      <c r="A210" s="42" t="s">
        <v>118</v>
      </c>
      <c r="B210" s="42" t="s">
        <v>89</v>
      </c>
      <c r="C210" s="43">
        <v>62</v>
      </c>
      <c r="D210" s="43">
        <v>248</v>
      </c>
      <c r="E210" s="43">
        <v>2714</v>
      </c>
      <c r="F210" s="42" t="s">
        <v>90</v>
      </c>
      <c r="G210" s="44">
        <v>0.93379999999999996</v>
      </c>
      <c r="H210" s="45">
        <v>0.93379999999999996</v>
      </c>
      <c r="I210">
        <f t="shared" si="6"/>
        <v>8.9329897702550481E-2</v>
      </c>
      <c r="J210">
        <f t="shared" si="7"/>
        <v>8.9329897702550481E-2</v>
      </c>
    </row>
    <row r="211" spans="1:10">
      <c r="A211" s="42" t="s">
        <v>416</v>
      </c>
      <c r="B211" s="42" t="s">
        <v>417</v>
      </c>
      <c r="C211" s="43">
        <v>2</v>
      </c>
      <c r="D211" s="43">
        <v>8</v>
      </c>
      <c r="E211" s="43">
        <v>118</v>
      </c>
      <c r="F211" s="42" t="s">
        <v>19</v>
      </c>
      <c r="G211" s="44">
        <v>0.9335</v>
      </c>
      <c r="H211" s="45">
        <v>0.9335</v>
      </c>
      <c r="I211">
        <f t="shared" si="6"/>
        <v>2.8806838345342609E-3</v>
      </c>
      <c r="J211">
        <f t="shared" si="7"/>
        <v>2.8806838345342609E-3</v>
      </c>
    </row>
    <row r="212" spans="1:10">
      <c r="A212" s="42" t="s">
        <v>25</v>
      </c>
      <c r="B212" s="42" t="s">
        <v>21</v>
      </c>
      <c r="C212" s="43">
        <v>8</v>
      </c>
      <c r="D212" s="43">
        <v>32</v>
      </c>
      <c r="E212" s="43">
        <v>294</v>
      </c>
      <c r="F212" s="42" t="s">
        <v>410</v>
      </c>
      <c r="G212" s="44">
        <v>0.93340000000000001</v>
      </c>
      <c r="H212" s="45">
        <v>0.93340000000000001</v>
      </c>
      <c r="I212">
        <f t="shared" si="6"/>
        <v>1.1521500979771952E-2</v>
      </c>
      <c r="J212">
        <f t="shared" si="7"/>
        <v>1.1521500979771952E-2</v>
      </c>
    </row>
    <row r="213" spans="1:10">
      <c r="A213" s="42" t="s">
        <v>333</v>
      </c>
      <c r="B213" s="42" t="s">
        <v>16</v>
      </c>
      <c r="C213" s="43">
        <v>34</v>
      </c>
      <c r="D213" s="43">
        <v>58</v>
      </c>
      <c r="E213" s="43">
        <v>460</v>
      </c>
      <c r="F213" s="42" t="s">
        <v>495</v>
      </c>
      <c r="G213" s="44">
        <v>0.93289999999999995</v>
      </c>
      <c r="H213" s="45">
        <v>0.93289999999999995</v>
      </c>
      <c r="I213">
        <f t="shared" si="6"/>
        <v>2.0871534153153012E-2</v>
      </c>
      <c r="J213">
        <f t="shared" si="7"/>
        <v>2.0871534153153012E-2</v>
      </c>
    </row>
    <row r="214" spans="1:10">
      <c r="A214" s="42" t="s">
        <v>313</v>
      </c>
      <c r="B214" s="42" t="s">
        <v>225</v>
      </c>
      <c r="C214" s="43">
        <v>124</v>
      </c>
      <c r="D214" s="43">
        <v>496</v>
      </c>
      <c r="E214" s="43">
        <v>54560</v>
      </c>
      <c r="F214" s="42" t="s">
        <v>471</v>
      </c>
      <c r="G214" s="44">
        <v>0.93230000000000002</v>
      </c>
      <c r="H214" s="45">
        <v>0.93230000000000002</v>
      </c>
      <c r="I214">
        <f t="shared" si="6"/>
        <v>0.17837280708521702</v>
      </c>
      <c r="J214">
        <f t="shared" si="7"/>
        <v>0.17837280708521702</v>
      </c>
    </row>
    <row r="215" spans="1:10">
      <c r="A215" s="42" t="s">
        <v>157</v>
      </c>
      <c r="B215" s="42" t="s">
        <v>18</v>
      </c>
      <c r="C215" s="43">
        <v>288</v>
      </c>
      <c r="D215" s="43">
        <v>1152</v>
      </c>
      <c r="E215" s="43">
        <v>16531</v>
      </c>
      <c r="F215" s="42" t="s">
        <v>19</v>
      </c>
      <c r="G215" s="44">
        <v>0.93220000000000003</v>
      </c>
      <c r="H215" s="45">
        <v>0.93220000000000003</v>
      </c>
      <c r="I215">
        <f t="shared" si="6"/>
        <v>0.41424079245807044</v>
      </c>
      <c r="J215">
        <f t="shared" si="7"/>
        <v>0.41424079245807044</v>
      </c>
    </row>
    <row r="216" spans="1:10">
      <c r="A216" s="42" t="s">
        <v>224</v>
      </c>
      <c r="B216" s="42" t="s">
        <v>225</v>
      </c>
      <c r="C216" s="43">
        <v>50</v>
      </c>
      <c r="D216" s="43">
        <v>464</v>
      </c>
      <c r="E216" s="43">
        <v>44391</v>
      </c>
      <c r="F216" s="42" t="s">
        <v>471</v>
      </c>
      <c r="G216" s="44">
        <v>0.93210000000000004</v>
      </c>
      <c r="H216" s="45">
        <v>0.93210000000000004</v>
      </c>
      <c r="I216">
        <f t="shared" si="6"/>
        <v>0.16682908765487342</v>
      </c>
      <c r="J216">
        <f t="shared" si="7"/>
        <v>0.16682908765487342</v>
      </c>
    </row>
    <row r="217" spans="1:10">
      <c r="A217" s="42" t="s">
        <v>39</v>
      </c>
      <c r="B217" s="42" t="s">
        <v>16</v>
      </c>
      <c r="C217" s="43">
        <v>756</v>
      </c>
      <c r="D217" s="43">
        <v>3024</v>
      </c>
      <c r="E217" s="43">
        <v>26460</v>
      </c>
      <c r="F217" s="42" t="s">
        <v>495</v>
      </c>
      <c r="G217" s="44">
        <v>0.93189999999999995</v>
      </c>
      <c r="H217" s="45">
        <v>0.93189999999999995</v>
      </c>
      <c r="I217">
        <f t="shared" si="6"/>
        <v>1.087032139605931</v>
      </c>
      <c r="J217">
        <f t="shared" si="7"/>
        <v>1.087032139605931</v>
      </c>
    </row>
    <row r="218" spans="1:10">
      <c r="A218" s="42" t="s">
        <v>398</v>
      </c>
      <c r="B218" s="42" t="s">
        <v>100</v>
      </c>
      <c r="C218" s="43">
        <v>124</v>
      </c>
      <c r="D218" s="43">
        <v>496</v>
      </c>
      <c r="E218" s="43">
        <v>6701</v>
      </c>
      <c r="F218" s="42" t="s">
        <v>101</v>
      </c>
      <c r="G218" s="44">
        <v>0.93140000000000001</v>
      </c>
      <c r="H218" s="45">
        <v>0.93140000000000001</v>
      </c>
      <c r="I218">
        <f t="shared" si="6"/>
        <v>0.17820061409328664</v>
      </c>
      <c r="J218">
        <f t="shared" si="7"/>
        <v>0.17820061409328664</v>
      </c>
    </row>
    <row r="219" spans="1:10">
      <c r="A219" s="42" t="s">
        <v>432</v>
      </c>
      <c r="B219" s="42" t="s">
        <v>13</v>
      </c>
      <c r="C219" s="43">
        <v>64</v>
      </c>
      <c r="D219" s="43">
        <v>384</v>
      </c>
      <c r="E219" s="43">
        <v>6587</v>
      </c>
      <c r="F219" s="42" t="s">
        <v>412</v>
      </c>
      <c r="G219" s="44">
        <v>0.97840000000000005</v>
      </c>
      <c r="H219" s="45">
        <v>0.93100000000000005</v>
      </c>
      <c r="I219">
        <f t="shared" si="6"/>
        <v>0.14492354692876211</v>
      </c>
      <c r="J219">
        <f t="shared" si="7"/>
        <v>0.13790251654811683</v>
      </c>
    </row>
    <row r="220" spans="1:10">
      <c r="A220" s="42" t="s">
        <v>363</v>
      </c>
      <c r="B220" s="42" t="s">
        <v>10</v>
      </c>
      <c r="C220" s="43">
        <v>2</v>
      </c>
      <c r="D220" s="43">
        <v>4</v>
      </c>
      <c r="E220" s="43">
        <v>16</v>
      </c>
      <c r="F220" s="42" t="s">
        <v>11</v>
      </c>
      <c r="G220" s="44">
        <v>0.93010000000000004</v>
      </c>
      <c r="H220" s="45">
        <v>0.93010000000000004</v>
      </c>
      <c r="I220">
        <f t="shared" si="6"/>
        <v>1.4350958942154881E-3</v>
      </c>
      <c r="J220">
        <f t="shared" si="7"/>
        <v>1.4350958942154881E-3</v>
      </c>
    </row>
    <row r="221" spans="1:10">
      <c r="A221" s="42" t="s">
        <v>358</v>
      </c>
      <c r="B221" s="42" t="s">
        <v>16</v>
      </c>
      <c r="C221" s="43">
        <v>10</v>
      </c>
      <c r="D221" s="43">
        <v>10</v>
      </c>
      <c r="E221" s="43">
        <v>183</v>
      </c>
      <c r="F221" s="42" t="s">
        <v>495</v>
      </c>
      <c r="G221" s="44">
        <v>0.92849999999999999</v>
      </c>
      <c r="H221" s="45">
        <v>0.92849999999999999</v>
      </c>
      <c r="I221">
        <f t="shared" si="6"/>
        <v>3.5815679437132589E-3</v>
      </c>
      <c r="J221">
        <f t="shared" si="7"/>
        <v>3.5815679437132589E-3</v>
      </c>
    </row>
    <row r="222" spans="1:10">
      <c r="A222" s="42" t="s">
        <v>440</v>
      </c>
      <c r="B222" s="42" t="s">
        <v>13</v>
      </c>
      <c r="C222" s="43">
        <v>58</v>
      </c>
      <c r="D222" s="43">
        <v>116</v>
      </c>
      <c r="E222" s="43">
        <v>428</v>
      </c>
      <c r="F222" s="42" t="s">
        <v>412</v>
      </c>
      <c r="G222" s="44">
        <v>0.9284</v>
      </c>
      <c r="H222" s="45">
        <v>0.9284</v>
      </c>
      <c r="I222">
        <f t="shared" si="6"/>
        <v>4.1541713598000345E-2</v>
      </c>
      <c r="J222">
        <f t="shared" si="7"/>
        <v>4.1541713598000345E-2</v>
      </c>
    </row>
    <row r="223" spans="1:10">
      <c r="A223" s="42" t="s">
        <v>62</v>
      </c>
      <c r="B223" s="42" t="s">
        <v>21</v>
      </c>
      <c r="C223" s="43">
        <v>8</v>
      </c>
      <c r="D223" s="43">
        <v>16</v>
      </c>
      <c r="E223" s="43">
        <v>98</v>
      </c>
      <c r="F223" s="42" t="s">
        <v>410</v>
      </c>
      <c r="G223" s="44">
        <v>0.92679999999999996</v>
      </c>
      <c r="H223" s="45">
        <v>0.92679999999999996</v>
      </c>
      <c r="I223">
        <f t="shared" si="6"/>
        <v>5.7200166638379287E-3</v>
      </c>
      <c r="J223">
        <f t="shared" si="7"/>
        <v>5.7200166638379287E-3</v>
      </c>
    </row>
    <row r="224" spans="1:10">
      <c r="A224" s="42" t="s">
        <v>491</v>
      </c>
      <c r="B224" s="42" t="s">
        <v>154</v>
      </c>
      <c r="C224" s="43">
        <v>16</v>
      </c>
      <c r="D224" s="43">
        <v>32</v>
      </c>
      <c r="E224" s="43">
        <v>426</v>
      </c>
      <c r="F224" s="42" t="s">
        <v>155</v>
      </c>
      <c r="G224" s="44">
        <v>0.92659999999999998</v>
      </c>
      <c r="H224" s="45">
        <v>0.92659999999999998</v>
      </c>
      <c r="I224">
        <f t="shared" si="6"/>
        <v>1.1437564610945672E-2</v>
      </c>
      <c r="J224">
        <f t="shared" si="7"/>
        <v>1.1437564610945672E-2</v>
      </c>
    </row>
    <row r="225" spans="1:10">
      <c r="A225" s="42" t="s">
        <v>235</v>
      </c>
      <c r="B225" s="42" t="s">
        <v>54</v>
      </c>
      <c r="C225" s="43">
        <v>64</v>
      </c>
      <c r="D225" s="43">
        <v>128</v>
      </c>
      <c r="E225" s="43">
        <v>870</v>
      </c>
      <c r="F225" s="42" t="s">
        <v>415</v>
      </c>
      <c r="G225" s="44">
        <v>0.92490000000000006</v>
      </c>
      <c r="H225" s="45">
        <v>0.92490000000000006</v>
      </c>
      <c r="I225">
        <f t="shared" si="6"/>
        <v>4.5666322074956411E-2</v>
      </c>
      <c r="J225">
        <f t="shared" si="7"/>
        <v>4.5666322074956411E-2</v>
      </c>
    </row>
    <row r="226" spans="1:10">
      <c r="A226" s="42" t="s">
        <v>131</v>
      </c>
      <c r="B226" s="42" t="s">
        <v>132</v>
      </c>
      <c r="C226" s="43">
        <v>2</v>
      </c>
      <c r="D226" s="43">
        <v>2</v>
      </c>
      <c r="E226" s="43">
        <v>20</v>
      </c>
      <c r="F226" s="42" t="s">
        <v>19</v>
      </c>
      <c r="G226" s="44">
        <v>0.92259999999999998</v>
      </c>
      <c r="H226" s="45">
        <v>0.92259999999999998</v>
      </c>
      <c r="I226">
        <f t="shared" si="6"/>
        <v>7.1176189227137364E-4</v>
      </c>
      <c r="J226">
        <f t="shared" si="7"/>
        <v>7.1176189227137364E-4</v>
      </c>
    </row>
    <row r="227" spans="1:10">
      <c r="A227" s="42" t="s">
        <v>422</v>
      </c>
      <c r="B227" s="42" t="s">
        <v>44</v>
      </c>
      <c r="C227" s="43">
        <v>28</v>
      </c>
      <c r="D227" s="43">
        <v>112</v>
      </c>
      <c r="E227" s="43">
        <v>1605</v>
      </c>
      <c r="F227" s="42" t="s">
        <v>45</v>
      </c>
      <c r="G227" s="44">
        <v>0.92059999999999997</v>
      </c>
      <c r="H227" s="45">
        <v>0.92059999999999997</v>
      </c>
      <c r="I227">
        <f t="shared" si="6"/>
        <v>3.9772260881640459E-2</v>
      </c>
      <c r="J227">
        <f t="shared" si="7"/>
        <v>3.9772260881640459E-2</v>
      </c>
    </row>
    <row r="228" spans="1:10">
      <c r="A228" s="42" t="s">
        <v>298</v>
      </c>
      <c r="B228" s="42" t="s">
        <v>514</v>
      </c>
      <c r="C228" s="43">
        <v>154</v>
      </c>
      <c r="D228" s="43">
        <v>308</v>
      </c>
      <c r="E228" s="43">
        <v>3388</v>
      </c>
      <c r="F228" s="42" t="s">
        <v>92</v>
      </c>
      <c r="G228" s="44">
        <v>0.9153</v>
      </c>
      <c r="H228" s="45">
        <v>0.9153</v>
      </c>
      <c r="I228">
        <f t="shared" si="6"/>
        <v>0.10874404036351855</v>
      </c>
      <c r="J228">
        <f t="shared" si="7"/>
        <v>0.10874404036351855</v>
      </c>
    </row>
    <row r="229" spans="1:10">
      <c r="A229" s="42" t="s">
        <v>335</v>
      </c>
      <c r="B229" s="42" t="s">
        <v>21</v>
      </c>
      <c r="C229" s="43">
        <v>164</v>
      </c>
      <c r="D229" s="43">
        <v>164</v>
      </c>
      <c r="E229" s="43">
        <v>-1</v>
      </c>
      <c r="F229" s="42" t="s">
        <v>410</v>
      </c>
      <c r="G229" s="44">
        <v>0.91490000000000005</v>
      </c>
      <c r="H229" s="45">
        <v>0.91490000000000005</v>
      </c>
      <c r="I229">
        <f t="shared" si="6"/>
        <v>5.7877366496428079E-2</v>
      </c>
      <c r="J229">
        <f t="shared" si="7"/>
        <v>5.7877366496428079E-2</v>
      </c>
    </row>
    <row r="230" spans="1:10">
      <c r="A230" s="42" t="s">
        <v>104</v>
      </c>
      <c r="B230" s="42" t="s">
        <v>85</v>
      </c>
      <c r="C230" s="43">
        <v>139</v>
      </c>
      <c r="D230" s="43">
        <v>532</v>
      </c>
      <c r="E230" s="43">
        <v>5432</v>
      </c>
      <c r="F230" s="42" t="s">
        <v>412</v>
      </c>
      <c r="G230" s="44">
        <v>0.96850000000000003</v>
      </c>
      <c r="H230" s="45">
        <v>0.91349999999999998</v>
      </c>
      <c r="I230">
        <f t="shared" si="6"/>
        <v>0.19874789773340942</v>
      </c>
      <c r="J230">
        <f t="shared" si="7"/>
        <v>0.1874612334325963</v>
      </c>
    </row>
    <row r="231" spans="1:10">
      <c r="A231" s="42" t="s">
        <v>488</v>
      </c>
      <c r="B231" s="42" t="s">
        <v>44</v>
      </c>
      <c r="C231" s="43">
        <v>204</v>
      </c>
      <c r="D231" s="43">
        <v>534</v>
      </c>
      <c r="E231" s="43">
        <v>6408</v>
      </c>
      <c r="F231" s="42" t="s">
        <v>45</v>
      </c>
      <c r="G231" s="44">
        <v>0.91</v>
      </c>
      <c r="H231" s="45">
        <v>0.91</v>
      </c>
      <c r="I231">
        <f t="shared" si="6"/>
        <v>0.18744503247905447</v>
      </c>
      <c r="J231">
        <f t="shared" si="7"/>
        <v>0.18744503247905447</v>
      </c>
    </row>
    <row r="232" spans="1:10">
      <c r="A232" s="42" t="s">
        <v>332</v>
      </c>
      <c r="B232" s="42" t="s">
        <v>245</v>
      </c>
      <c r="C232" s="43">
        <v>82</v>
      </c>
      <c r="D232" s="43">
        <v>82</v>
      </c>
      <c r="E232" s="43">
        <v>-1</v>
      </c>
      <c r="F232" s="42" t="s">
        <v>442</v>
      </c>
      <c r="G232" s="44">
        <v>0.9093</v>
      </c>
      <c r="H232" s="45">
        <v>0.9093</v>
      </c>
      <c r="I232">
        <f t="shared" si="6"/>
        <v>2.8761552822823288E-2</v>
      </c>
      <c r="J232">
        <f t="shared" si="7"/>
        <v>2.8761552822823288E-2</v>
      </c>
    </row>
    <row r="233" spans="1:10">
      <c r="A233" s="42" t="s">
        <v>196</v>
      </c>
      <c r="B233" s="42" t="s">
        <v>16</v>
      </c>
      <c r="C233" s="43">
        <v>190</v>
      </c>
      <c r="D233" s="43">
        <v>926</v>
      </c>
      <c r="E233" s="43">
        <v>7695</v>
      </c>
      <c r="F233" s="42" t="s">
        <v>495</v>
      </c>
      <c r="G233" s="44">
        <v>0.92510000000000003</v>
      </c>
      <c r="H233" s="45">
        <v>0.90900000000000003</v>
      </c>
      <c r="I233">
        <f t="shared" si="6"/>
        <v>0.33043873725139256</v>
      </c>
      <c r="J233">
        <f t="shared" si="7"/>
        <v>0.32468793877582514</v>
      </c>
    </row>
    <row r="234" spans="1:10">
      <c r="A234" s="42" t="s">
        <v>233</v>
      </c>
      <c r="B234" s="42" t="s">
        <v>234</v>
      </c>
      <c r="C234" s="43">
        <v>20</v>
      </c>
      <c r="D234" s="43">
        <v>40</v>
      </c>
      <c r="E234" s="43">
        <v>272</v>
      </c>
      <c r="F234" s="42" t="s">
        <v>179</v>
      </c>
      <c r="G234" s="44">
        <v>0.91879999999999995</v>
      </c>
      <c r="H234" s="45">
        <v>0.90680000000000005</v>
      </c>
      <c r="I234">
        <f t="shared" si="6"/>
        <v>1.4176605823085586E-2</v>
      </c>
      <c r="J234">
        <f t="shared" si="7"/>
        <v>1.3991452068321737E-2</v>
      </c>
    </row>
    <row r="235" spans="1:10">
      <c r="A235" s="42" t="s">
        <v>307</v>
      </c>
      <c r="B235" s="42" t="s">
        <v>308</v>
      </c>
      <c r="C235" s="43">
        <v>54</v>
      </c>
      <c r="D235" s="43">
        <v>216</v>
      </c>
      <c r="E235" s="43">
        <v>1944</v>
      </c>
      <c r="F235" s="42" t="s">
        <v>179</v>
      </c>
      <c r="G235" s="44">
        <v>0.90659999999999996</v>
      </c>
      <c r="H235" s="45">
        <v>0.90659999999999996</v>
      </c>
      <c r="I235">
        <f t="shared" si="6"/>
        <v>7.5537177331008606E-2</v>
      </c>
      <c r="J235">
        <f t="shared" si="7"/>
        <v>7.5537177331008606E-2</v>
      </c>
    </row>
    <row r="236" spans="1:10">
      <c r="A236" s="42" t="s">
        <v>116</v>
      </c>
      <c r="B236" s="42" t="s">
        <v>117</v>
      </c>
      <c r="C236" s="43">
        <v>5</v>
      </c>
      <c r="D236" s="43">
        <v>20</v>
      </c>
      <c r="E236" s="43">
        <v>200</v>
      </c>
      <c r="F236" s="42" t="s">
        <v>421</v>
      </c>
      <c r="G236" s="44">
        <v>0.90629999999999999</v>
      </c>
      <c r="H236" s="45">
        <v>0.90629999999999999</v>
      </c>
      <c r="I236">
        <f t="shared" si="6"/>
        <v>6.9918686642699542E-3</v>
      </c>
      <c r="J236">
        <f t="shared" si="7"/>
        <v>6.9918686642699542E-3</v>
      </c>
    </row>
    <row r="237" spans="1:10">
      <c r="A237" s="42" t="s">
        <v>283</v>
      </c>
      <c r="B237" s="42" t="s">
        <v>150</v>
      </c>
      <c r="C237" s="43">
        <v>16</v>
      </c>
      <c r="D237" s="43">
        <v>64</v>
      </c>
      <c r="E237" s="43">
        <v>452</v>
      </c>
      <c r="F237" s="42" t="s">
        <v>443</v>
      </c>
      <c r="G237" s="44">
        <v>0.90580000000000005</v>
      </c>
      <c r="H237" s="45">
        <v>0.90580000000000005</v>
      </c>
      <c r="I237">
        <f t="shared" si="6"/>
        <v>2.236163614201293E-2</v>
      </c>
      <c r="J237">
        <f t="shared" si="7"/>
        <v>2.236163614201293E-2</v>
      </c>
    </row>
    <row r="238" spans="1:10">
      <c r="A238" s="42" t="s">
        <v>91</v>
      </c>
      <c r="B238" s="42" t="s">
        <v>514</v>
      </c>
      <c r="C238" s="43">
        <v>42</v>
      </c>
      <c r="D238" s="43">
        <v>84</v>
      </c>
      <c r="E238" s="43">
        <v>672</v>
      </c>
      <c r="F238" s="42" t="s">
        <v>92</v>
      </c>
      <c r="G238" s="44">
        <v>0.90469999999999995</v>
      </c>
      <c r="H238" s="45">
        <v>0.90469999999999995</v>
      </c>
      <c r="I238">
        <f t="shared" si="6"/>
        <v>2.931400533859993E-2</v>
      </c>
      <c r="J238">
        <f t="shared" si="7"/>
        <v>2.931400533859993E-2</v>
      </c>
    </row>
    <row r="239" spans="1:10">
      <c r="A239" s="42" t="s">
        <v>301</v>
      </c>
      <c r="B239" s="42" t="s">
        <v>29</v>
      </c>
      <c r="C239" s="43">
        <v>48</v>
      </c>
      <c r="D239" s="43">
        <v>192</v>
      </c>
      <c r="E239" s="43">
        <v>1327</v>
      </c>
      <c r="F239" s="42" t="s">
        <v>30</v>
      </c>
      <c r="G239" s="44">
        <v>0.90349999999999997</v>
      </c>
      <c r="H239" s="45">
        <v>0.90349999999999997</v>
      </c>
      <c r="I239">
        <f t="shared" si="6"/>
        <v>6.6914566971656042E-2</v>
      </c>
      <c r="J239">
        <f t="shared" si="7"/>
        <v>6.6914566971656042E-2</v>
      </c>
    </row>
    <row r="240" spans="1:10">
      <c r="A240" s="42" t="s">
        <v>290</v>
      </c>
      <c r="B240" s="42" t="s">
        <v>85</v>
      </c>
      <c r="C240" s="43">
        <v>9</v>
      </c>
      <c r="D240" s="43">
        <v>54</v>
      </c>
      <c r="E240" s="43">
        <v>1019</v>
      </c>
      <c r="F240" s="42" t="s">
        <v>412</v>
      </c>
      <c r="G240" s="44">
        <v>0.89929999999999999</v>
      </c>
      <c r="H240" s="45">
        <v>0.89929999999999999</v>
      </c>
      <c r="I240">
        <f t="shared" si="6"/>
        <v>1.8732236811652342E-2</v>
      </c>
      <c r="J240">
        <f t="shared" si="7"/>
        <v>1.8732236811652342E-2</v>
      </c>
    </row>
    <row r="241" spans="1:10">
      <c r="A241" s="42" t="s">
        <v>202</v>
      </c>
      <c r="B241" s="42" t="s">
        <v>203</v>
      </c>
      <c r="C241" s="43">
        <v>62</v>
      </c>
      <c r="D241" s="43">
        <v>244</v>
      </c>
      <c r="E241" s="43">
        <v>1559</v>
      </c>
      <c r="F241" s="42" t="s">
        <v>204</v>
      </c>
      <c r="G241" s="44">
        <v>0.93310000000000004</v>
      </c>
      <c r="H241" s="45">
        <v>0.89800000000000002</v>
      </c>
      <c r="I241">
        <f t="shared" si="6"/>
        <v>8.782320902315964E-2</v>
      </c>
      <c r="J241">
        <f t="shared" si="7"/>
        <v>8.4519603153785622E-2</v>
      </c>
    </row>
    <row r="242" spans="1:10">
      <c r="A242" s="42" t="s">
        <v>139</v>
      </c>
      <c r="B242" s="42" t="s">
        <v>32</v>
      </c>
      <c r="C242" s="43">
        <v>-1</v>
      </c>
      <c r="D242" s="43">
        <v>1</v>
      </c>
      <c r="E242" s="43">
        <v>-1</v>
      </c>
      <c r="F242" s="42" t="s">
        <v>409</v>
      </c>
      <c r="G242" s="44">
        <v>0.89580000000000004</v>
      </c>
      <c r="H242" s="45">
        <v>0.89580000000000004</v>
      </c>
      <c r="I242">
        <f t="shared" si="6"/>
        <v>3.4554319482803849E-4</v>
      </c>
      <c r="J242">
        <f t="shared" si="7"/>
        <v>3.4554319482803849E-4</v>
      </c>
    </row>
    <row r="243" spans="1:10">
      <c r="A243" s="42" t="s">
        <v>289</v>
      </c>
      <c r="B243" s="42" t="s">
        <v>44</v>
      </c>
      <c r="C243" s="43">
        <v>288</v>
      </c>
      <c r="D243" s="43">
        <v>1498</v>
      </c>
      <c r="E243" s="43">
        <v>13482</v>
      </c>
      <c r="F243" s="42" t="s">
        <v>45</v>
      </c>
      <c r="G243" s="44">
        <v>0.99490000000000001</v>
      </c>
      <c r="H243" s="45">
        <v>0.89570000000000005</v>
      </c>
      <c r="I243">
        <f t="shared" si="6"/>
        <v>0.57488705620959402</v>
      </c>
      <c r="J243">
        <f t="shared" si="7"/>
        <v>0.51756592245143573</v>
      </c>
    </row>
    <row r="244" spans="1:10">
      <c r="A244" s="42" t="s">
        <v>173</v>
      </c>
      <c r="B244" s="42" t="s">
        <v>174</v>
      </c>
      <c r="C244" s="43">
        <v>10</v>
      </c>
      <c r="D244" s="43">
        <v>10</v>
      </c>
      <c r="E244" s="43">
        <v>36</v>
      </c>
      <c r="F244" s="42" t="s">
        <v>60</v>
      </c>
      <c r="G244" s="44">
        <v>0.89539999999999997</v>
      </c>
      <c r="H244" s="45">
        <v>0.89539999999999997</v>
      </c>
      <c r="I244">
        <f t="shared" si="6"/>
        <v>3.4538890003240194E-3</v>
      </c>
      <c r="J244">
        <f t="shared" si="7"/>
        <v>3.4538890003240194E-3</v>
      </c>
    </row>
    <row r="245" spans="1:10">
      <c r="A245" s="42" t="s">
        <v>309</v>
      </c>
      <c r="B245" s="42" t="s">
        <v>32</v>
      </c>
      <c r="C245" s="43">
        <v>64</v>
      </c>
      <c r="D245" s="43">
        <v>256</v>
      </c>
      <c r="E245" s="43">
        <v>2496</v>
      </c>
      <c r="F245" s="42" t="s">
        <v>409</v>
      </c>
      <c r="G245" s="44">
        <v>0.90210000000000001</v>
      </c>
      <c r="H245" s="45">
        <v>0.89470000000000005</v>
      </c>
      <c r="I245">
        <f t="shared" si="6"/>
        <v>8.9081174491984383E-2</v>
      </c>
      <c r="J245">
        <f t="shared" si="7"/>
        <v>8.8350434339849723E-2</v>
      </c>
    </row>
    <row r="246" spans="1:10">
      <c r="A246" s="42" t="s">
        <v>328</v>
      </c>
      <c r="B246" s="42" t="s">
        <v>16</v>
      </c>
      <c r="C246" s="43">
        <v>134</v>
      </c>
      <c r="D246" s="43">
        <v>268</v>
      </c>
      <c r="E246" s="43">
        <v>1914</v>
      </c>
      <c r="F246" s="42" t="s">
        <v>495</v>
      </c>
      <c r="G246" s="44">
        <v>1</v>
      </c>
      <c r="H246" s="45">
        <v>0.88980000000000004</v>
      </c>
      <c r="I246">
        <f t="shared" si="6"/>
        <v>0.10337751307648393</v>
      </c>
      <c r="J246">
        <f t="shared" si="7"/>
        <v>9.1985311135455411E-2</v>
      </c>
    </row>
    <row r="247" spans="1:10">
      <c r="A247" s="42" t="s">
        <v>266</v>
      </c>
      <c r="B247" s="42" t="s">
        <v>16</v>
      </c>
      <c r="C247" s="43">
        <v>11</v>
      </c>
      <c r="D247" s="43">
        <v>28</v>
      </c>
      <c r="E247" s="43">
        <v>152</v>
      </c>
      <c r="F247" s="42" t="s">
        <v>495</v>
      </c>
      <c r="G247" s="44">
        <v>0.88719999999999999</v>
      </c>
      <c r="H247" s="45">
        <v>0.88719999999999999</v>
      </c>
      <c r="I247">
        <f t="shared" si="6"/>
        <v>9.5823239882118771E-3</v>
      </c>
      <c r="J247">
        <f t="shared" si="7"/>
        <v>9.5823239882118771E-3</v>
      </c>
    </row>
    <row r="248" spans="1:10">
      <c r="A248" s="42" t="s">
        <v>37</v>
      </c>
      <c r="B248" s="42" t="s">
        <v>36</v>
      </c>
      <c r="C248" s="43">
        <v>4556</v>
      </c>
      <c r="D248" s="43">
        <v>22992</v>
      </c>
      <c r="E248" s="43">
        <v>331057</v>
      </c>
      <c r="F248" s="42" t="s">
        <v>38</v>
      </c>
      <c r="G248" s="44">
        <v>0.8861</v>
      </c>
      <c r="H248" s="45">
        <v>0.8861</v>
      </c>
      <c r="I248">
        <f t="shared" si="6"/>
        <v>7.8587011464103327</v>
      </c>
      <c r="J248">
        <f t="shared" si="7"/>
        <v>7.8587011464103327</v>
      </c>
    </row>
    <row r="249" spans="1:10">
      <c r="A249" s="42" t="s">
        <v>258</v>
      </c>
      <c r="B249" s="42" t="s">
        <v>203</v>
      </c>
      <c r="C249" s="43">
        <v>72</v>
      </c>
      <c r="D249" s="43">
        <v>288</v>
      </c>
      <c r="E249" s="43">
        <v>20415</v>
      </c>
      <c r="F249" s="42" t="s">
        <v>179</v>
      </c>
      <c r="G249" s="44">
        <v>0.88470000000000004</v>
      </c>
      <c r="H249" s="45">
        <v>0.88470000000000004</v>
      </c>
      <c r="I249">
        <f t="shared" si="6"/>
        <v>9.8283316103747825E-2</v>
      </c>
      <c r="J249">
        <f t="shared" si="7"/>
        <v>9.8283316103747825E-2</v>
      </c>
    </row>
    <row r="250" spans="1:10">
      <c r="A250" s="42" t="s">
        <v>273</v>
      </c>
      <c r="B250" s="42" t="s">
        <v>51</v>
      </c>
      <c r="C250" s="43">
        <v>2</v>
      </c>
      <c r="D250" s="43">
        <v>8</v>
      </c>
      <c r="E250" s="43">
        <v>28</v>
      </c>
      <c r="F250" s="42" t="s">
        <v>414</v>
      </c>
      <c r="G250" s="44">
        <v>0.88129999999999997</v>
      </c>
      <c r="H250" s="45">
        <v>0.88129999999999997</v>
      </c>
      <c r="I250">
        <f t="shared" si="6"/>
        <v>2.7196000678897099E-3</v>
      </c>
      <c r="J250">
        <f t="shared" si="7"/>
        <v>2.7196000678897099E-3</v>
      </c>
    </row>
    <row r="251" spans="1:10">
      <c r="A251" s="42" t="s">
        <v>279</v>
      </c>
      <c r="B251" s="42" t="s">
        <v>16</v>
      </c>
      <c r="C251" s="43">
        <v>170</v>
      </c>
      <c r="D251" s="43">
        <v>512</v>
      </c>
      <c r="E251" s="43">
        <v>4608</v>
      </c>
      <c r="F251" s="42" t="s">
        <v>495</v>
      </c>
      <c r="G251" s="44">
        <v>0.98960000000000004</v>
      </c>
      <c r="H251" s="45">
        <v>0.87980000000000003</v>
      </c>
      <c r="I251">
        <f t="shared" si="6"/>
        <v>0.19544336609526161</v>
      </c>
      <c r="J251">
        <f t="shared" si="7"/>
        <v>0.17375815833731928</v>
      </c>
    </row>
    <row r="252" spans="1:10">
      <c r="A252" s="42" t="s">
        <v>411</v>
      </c>
      <c r="B252" s="42" t="s">
        <v>32</v>
      </c>
      <c r="C252" s="43">
        <v>224</v>
      </c>
      <c r="D252" s="43">
        <v>896</v>
      </c>
      <c r="E252" s="43">
        <v>-1</v>
      </c>
      <c r="F252" s="42" t="s">
        <v>409</v>
      </c>
      <c r="G252" s="44">
        <v>0.87739999999999996</v>
      </c>
      <c r="H252" s="45">
        <v>0.87739999999999996</v>
      </c>
      <c r="I252">
        <f t="shared" si="6"/>
        <v>0.30324728826896669</v>
      </c>
      <c r="J252">
        <f t="shared" si="7"/>
        <v>0.30324728826896669</v>
      </c>
    </row>
    <row r="253" spans="1:10">
      <c r="A253" s="42" t="s">
        <v>364</v>
      </c>
      <c r="B253" s="42" t="s">
        <v>154</v>
      </c>
      <c r="C253" s="43">
        <v>120</v>
      </c>
      <c r="D253" s="43">
        <v>120</v>
      </c>
      <c r="E253" s="43">
        <v>866</v>
      </c>
      <c r="F253" s="42" t="s">
        <v>155</v>
      </c>
      <c r="G253" s="44">
        <v>0.87060000000000004</v>
      </c>
      <c r="H253" s="45">
        <v>0.87060000000000004</v>
      </c>
      <c r="I253">
        <f t="shared" si="6"/>
        <v>4.0298714724352355E-2</v>
      </c>
      <c r="J253">
        <f t="shared" si="7"/>
        <v>4.0298714724352355E-2</v>
      </c>
    </row>
    <row r="254" spans="1:10">
      <c r="A254" s="42" t="s">
        <v>166</v>
      </c>
      <c r="B254" s="42" t="s">
        <v>154</v>
      </c>
      <c r="C254" s="43">
        <v>116</v>
      </c>
      <c r="D254" s="43">
        <v>116</v>
      </c>
      <c r="E254" s="43">
        <v>838</v>
      </c>
      <c r="F254" s="42" t="s">
        <v>155</v>
      </c>
      <c r="G254" s="44">
        <v>0.86570000000000003</v>
      </c>
      <c r="H254" s="45">
        <v>0.86570000000000003</v>
      </c>
      <c r="I254">
        <f t="shared" si="6"/>
        <v>3.8736171328941076E-2</v>
      </c>
      <c r="J254">
        <f t="shared" si="7"/>
        <v>3.8736171328941076E-2</v>
      </c>
    </row>
    <row r="255" spans="1:10">
      <c r="A255" s="42" t="s">
        <v>523</v>
      </c>
      <c r="B255" s="42" t="s">
        <v>132</v>
      </c>
      <c r="C255" s="43">
        <v>-1</v>
      </c>
      <c r="D255" s="43">
        <v>1</v>
      </c>
      <c r="E255" s="43">
        <v>-1</v>
      </c>
      <c r="F255" s="42" t="s">
        <v>101</v>
      </c>
      <c r="G255" s="44">
        <v>0.86539999999999995</v>
      </c>
      <c r="H255" s="45">
        <v>0.86539999999999995</v>
      </c>
      <c r="I255">
        <f t="shared" si="6"/>
        <v>3.3381679035966114E-4</v>
      </c>
      <c r="J255">
        <f t="shared" si="7"/>
        <v>3.3381679035966114E-4</v>
      </c>
    </row>
    <row r="256" spans="1:10">
      <c r="A256" s="42" t="s">
        <v>219</v>
      </c>
      <c r="B256" s="42" t="s">
        <v>16</v>
      </c>
      <c r="C256" s="43">
        <v>36</v>
      </c>
      <c r="D256" s="43">
        <v>36</v>
      </c>
      <c r="E256" s="43">
        <v>272</v>
      </c>
      <c r="F256" s="42" t="s">
        <v>495</v>
      </c>
      <c r="G256" s="44">
        <v>0.86350000000000005</v>
      </c>
      <c r="H256" s="45">
        <v>0.86350000000000005</v>
      </c>
      <c r="I256">
        <f t="shared" si="6"/>
        <v>1.1991020042893954E-2</v>
      </c>
      <c r="J256">
        <f t="shared" si="7"/>
        <v>1.1991020042893954E-2</v>
      </c>
    </row>
    <row r="257" spans="1:10">
      <c r="A257" s="42" t="s">
        <v>269</v>
      </c>
      <c r="B257" s="42" t="s">
        <v>138</v>
      </c>
      <c r="C257" s="43">
        <v>24</v>
      </c>
      <c r="D257" s="43">
        <v>24</v>
      </c>
      <c r="E257" s="43">
        <v>312</v>
      </c>
      <c r="F257" s="42" t="s">
        <v>470</v>
      </c>
      <c r="G257" s="44">
        <v>0.86309999999999998</v>
      </c>
      <c r="H257" s="45">
        <v>0.86309999999999998</v>
      </c>
      <c r="I257">
        <f t="shared" si="6"/>
        <v>7.990310286834024E-3</v>
      </c>
      <c r="J257">
        <f t="shared" si="7"/>
        <v>7.990310286834024E-3</v>
      </c>
    </row>
    <row r="258" spans="1:10">
      <c r="A258" s="42" t="s">
        <v>324</v>
      </c>
      <c r="B258" s="42" t="s">
        <v>225</v>
      </c>
      <c r="C258" s="43">
        <v>34</v>
      </c>
      <c r="D258" s="43">
        <v>272</v>
      </c>
      <c r="E258" s="43">
        <v>-1</v>
      </c>
      <c r="F258" s="42" t="s">
        <v>471</v>
      </c>
      <c r="G258" s="44">
        <v>0.86150000000000004</v>
      </c>
      <c r="H258" s="45">
        <v>0.86150000000000004</v>
      </c>
      <c r="I258">
        <f t="shared" si="6"/>
        <v>9.0388977179799726E-2</v>
      </c>
      <c r="J258">
        <f t="shared" si="7"/>
        <v>9.0388977179799726E-2</v>
      </c>
    </row>
    <row r="259" spans="1:10">
      <c r="A259" s="42" t="s">
        <v>250</v>
      </c>
      <c r="B259" s="42" t="s">
        <v>16</v>
      </c>
      <c r="C259" s="43">
        <v>32</v>
      </c>
      <c r="D259" s="43">
        <v>128</v>
      </c>
      <c r="E259" s="43">
        <v>1080</v>
      </c>
      <c r="F259" s="42" t="s">
        <v>495</v>
      </c>
      <c r="G259" s="44">
        <v>0.85840000000000005</v>
      </c>
      <c r="H259" s="45">
        <v>0.85840000000000005</v>
      </c>
      <c r="I259">
        <f t="shared" si="6"/>
        <v>4.2382928823810777E-2</v>
      </c>
      <c r="J259">
        <f t="shared" si="7"/>
        <v>4.2382928823810777E-2</v>
      </c>
    </row>
    <row r="260" spans="1:10">
      <c r="A260" s="42" t="s">
        <v>393</v>
      </c>
      <c r="B260" s="42" t="s">
        <v>13</v>
      </c>
      <c r="C260" s="43">
        <v>14</v>
      </c>
      <c r="D260" s="43">
        <v>14</v>
      </c>
      <c r="E260" s="43">
        <v>114</v>
      </c>
      <c r="F260" s="42" t="s">
        <v>412</v>
      </c>
      <c r="G260" s="44">
        <v>0.85670000000000002</v>
      </c>
      <c r="H260" s="45">
        <v>0.85670000000000002</v>
      </c>
      <c r="I260">
        <f t="shared" si="6"/>
        <v>4.6264522997639295E-3</v>
      </c>
      <c r="J260">
        <f t="shared" si="7"/>
        <v>4.6264522997639295E-3</v>
      </c>
    </row>
    <row r="261" spans="1:10">
      <c r="A261" s="42" t="s">
        <v>345</v>
      </c>
      <c r="B261" s="42" t="s">
        <v>281</v>
      </c>
      <c r="C261" s="43">
        <v>40</v>
      </c>
      <c r="D261" s="43">
        <v>320</v>
      </c>
      <c r="E261" s="43">
        <v>27200</v>
      </c>
      <c r="F261" s="42" t="s">
        <v>19</v>
      </c>
      <c r="G261" s="44">
        <v>0.8528</v>
      </c>
      <c r="H261" s="45">
        <v>0.8528</v>
      </c>
      <c r="I261">
        <f t="shared" si="6"/>
        <v>0.10526608137507523</v>
      </c>
      <c r="J261">
        <f t="shared" si="7"/>
        <v>0.10526608137507523</v>
      </c>
    </row>
    <row r="262" spans="1:10">
      <c r="A262" s="42" t="s">
        <v>66</v>
      </c>
      <c r="B262" s="42" t="s">
        <v>16</v>
      </c>
      <c r="C262" s="43">
        <v>160</v>
      </c>
      <c r="D262" s="43">
        <v>320</v>
      </c>
      <c r="E262" s="43">
        <v>2240</v>
      </c>
      <c r="F262" s="42" t="s">
        <v>495</v>
      </c>
      <c r="G262" s="44">
        <v>0.85040000000000004</v>
      </c>
      <c r="H262" s="45">
        <v>0.85040000000000004</v>
      </c>
      <c r="I262">
        <f t="shared" ref="I262:I325" si="8">G262*D262/$M$5*100</f>
        <v>0.10496983536745308</v>
      </c>
      <c r="J262">
        <f t="shared" ref="J262:J325" si="9">H262*D262/$M$5*100</f>
        <v>0.10496983536745308</v>
      </c>
    </row>
    <row r="263" spans="1:10">
      <c r="A263" s="42" t="s">
        <v>373</v>
      </c>
      <c r="B263" s="42" t="s">
        <v>98</v>
      </c>
      <c r="C263" s="43">
        <v>44</v>
      </c>
      <c r="D263" s="43">
        <v>112</v>
      </c>
      <c r="E263" s="43">
        <v>11200</v>
      </c>
      <c r="F263" s="42" t="s">
        <v>19</v>
      </c>
      <c r="G263" s="44">
        <v>0.84940000000000004</v>
      </c>
      <c r="H263" s="45">
        <v>0.84940000000000004</v>
      </c>
      <c r="I263">
        <f t="shared" si="8"/>
        <v>3.6696239835830341E-2</v>
      </c>
      <c r="J263">
        <f t="shared" si="9"/>
        <v>3.6696239835830341E-2</v>
      </c>
    </row>
    <row r="264" spans="1:10">
      <c r="A264" s="42" t="s">
        <v>246</v>
      </c>
      <c r="B264" s="42" t="s">
        <v>247</v>
      </c>
      <c r="C264" s="43">
        <v>158</v>
      </c>
      <c r="D264" s="43">
        <v>632</v>
      </c>
      <c r="E264" s="43">
        <v>4550</v>
      </c>
      <c r="F264" s="42" t="s">
        <v>410</v>
      </c>
      <c r="G264" s="44">
        <v>0.87119999999999997</v>
      </c>
      <c r="H264" s="45">
        <v>0.84940000000000004</v>
      </c>
      <c r="I264">
        <f t="shared" si="8"/>
        <v>0.21238616901451912</v>
      </c>
      <c r="J264">
        <f t="shared" si="9"/>
        <v>0.20707163907361406</v>
      </c>
    </row>
    <row r="265" spans="1:10">
      <c r="A265" s="42" t="s">
        <v>271</v>
      </c>
      <c r="B265" s="42" t="s">
        <v>272</v>
      </c>
      <c r="C265" s="43">
        <v>106</v>
      </c>
      <c r="D265" s="43">
        <v>524</v>
      </c>
      <c r="E265" s="43">
        <v>6365</v>
      </c>
      <c r="F265" s="42" t="s">
        <v>19</v>
      </c>
      <c r="G265" s="44">
        <v>0.85250000000000004</v>
      </c>
      <c r="H265" s="45">
        <v>0.84670000000000001</v>
      </c>
      <c r="I265">
        <f t="shared" si="8"/>
        <v>0.17231257039700051</v>
      </c>
      <c r="J265">
        <f t="shared" si="9"/>
        <v>0.17114023853975405</v>
      </c>
    </row>
    <row r="266" spans="1:10">
      <c r="A266" s="42" t="s">
        <v>288</v>
      </c>
      <c r="B266" s="42" t="s">
        <v>247</v>
      </c>
      <c r="C266" s="43">
        <v>178</v>
      </c>
      <c r="D266" s="43">
        <v>1282</v>
      </c>
      <c r="E266" s="43">
        <v>11538</v>
      </c>
      <c r="F266" s="42" t="s">
        <v>410</v>
      </c>
      <c r="G266" s="44">
        <v>0.85709999999999997</v>
      </c>
      <c r="H266" s="45">
        <v>0.84670000000000001</v>
      </c>
      <c r="I266">
        <f t="shared" si="8"/>
        <v>0.42384865223496004</v>
      </c>
      <c r="J266">
        <f t="shared" si="9"/>
        <v>0.41870569810680286</v>
      </c>
    </row>
    <row r="267" spans="1:10">
      <c r="A267" s="42" t="s">
        <v>222</v>
      </c>
      <c r="B267" s="42" t="s">
        <v>516</v>
      </c>
      <c r="C267" s="43">
        <v>1204</v>
      </c>
      <c r="D267" s="43">
        <v>4816</v>
      </c>
      <c r="E267" s="43">
        <v>46258</v>
      </c>
      <c r="F267" s="42" t="s">
        <v>19</v>
      </c>
      <c r="G267" s="44">
        <v>0.85029999999999994</v>
      </c>
      <c r="H267" s="45">
        <v>0.84340000000000004</v>
      </c>
      <c r="I267">
        <f t="shared" si="8"/>
        <v>1.579610251346222</v>
      </c>
      <c r="J267">
        <f t="shared" si="9"/>
        <v>1.5667920569039206</v>
      </c>
    </row>
    <row r="268" spans="1:10">
      <c r="A268" s="42" t="s">
        <v>362</v>
      </c>
      <c r="B268" s="42" t="s">
        <v>13</v>
      </c>
      <c r="C268" s="43">
        <v>14</v>
      </c>
      <c r="D268" s="43">
        <v>112</v>
      </c>
      <c r="E268" s="43">
        <v>1389</v>
      </c>
      <c r="F268" s="42" t="s">
        <v>412</v>
      </c>
      <c r="G268" s="44">
        <v>0.95520000000000005</v>
      </c>
      <c r="H268" s="45">
        <v>0.84109999999999996</v>
      </c>
      <c r="I268">
        <f t="shared" si="8"/>
        <v>4.12670688617673E-2</v>
      </c>
      <c r="J268">
        <f t="shared" si="9"/>
        <v>3.6337658730771008E-2</v>
      </c>
    </row>
    <row r="269" spans="1:10">
      <c r="A269" s="42" t="s">
        <v>177</v>
      </c>
      <c r="B269" s="42" t="s">
        <v>178</v>
      </c>
      <c r="C269" s="43">
        <v>47</v>
      </c>
      <c r="D269" s="43">
        <v>170</v>
      </c>
      <c r="E269" s="43">
        <v>5021</v>
      </c>
      <c r="F269" s="42" t="s">
        <v>179</v>
      </c>
      <c r="G269" s="44">
        <v>0.95179999999999998</v>
      </c>
      <c r="H269" s="45">
        <v>0.83850000000000002</v>
      </c>
      <c r="I269">
        <f t="shared" si="8"/>
        <v>6.241455925691626E-2</v>
      </c>
      <c r="J269">
        <f t="shared" si="9"/>
        <v>5.4984879110027626E-2</v>
      </c>
    </row>
    <row r="270" spans="1:10">
      <c r="A270" s="42" t="s">
        <v>360</v>
      </c>
      <c r="B270" s="42" t="s">
        <v>150</v>
      </c>
      <c r="C270" s="43">
        <v>10</v>
      </c>
      <c r="D270" s="43">
        <v>20</v>
      </c>
      <c r="E270" s="43">
        <v>-1</v>
      </c>
      <c r="F270" s="42" t="s">
        <v>443</v>
      </c>
      <c r="G270" s="44">
        <v>0.83540000000000003</v>
      </c>
      <c r="H270" s="45">
        <v>0.83540000000000003</v>
      </c>
      <c r="I270">
        <f t="shared" si="8"/>
        <v>6.4448936137384101E-3</v>
      </c>
      <c r="J270">
        <f t="shared" si="9"/>
        <v>6.4448936137384101E-3</v>
      </c>
    </row>
    <row r="271" spans="1:10">
      <c r="A271" s="42" t="s">
        <v>223</v>
      </c>
      <c r="B271" s="42" t="s">
        <v>117</v>
      </c>
      <c r="C271" s="43">
        <v>14</v>
      </c>
      <c r="D271" s="43">
        <v>84</v>
      </c>
      <c r="E271" s="43">
        <v>840</v>
      </c>
      <c r="F271" s="42" t="s">
        <v>421</v>
      </c>
      <c r="G271" s="44">
        <v>0.83450000000000002</v>
      </c>
      <c r="H271" s="45">
        <v>0.83450000000000002</v>
      </c>
      <c r="I271">
        <f t="shared" si="8"/>
        <v>2.7039391461326008E-2</v>
      </c>
      <c r="J271">
        <f t="shared" si="9"/>
        <v>2.7039391461326008E-2</v>
      </c>
    </row>
    <row r="272" spans="1:10">
      <c r="A272" s="42" t="s">
        <v>57</v>
      </c>
      <c r="B272" s="42" t="s">
        <v>29</v>
      </c>
      <c r="C272" s="43">
        <v>510</v>
      </c>
      <c r="D272" s="43">
        <v>2112</v>
      </c>
      <c r="E272" s="43">
        <v>21298</v>
      </c>
      <c r="F272" s="42" t="s">
        <v>524</v>
      </c>
      <c r="G272" s="44">
        <v>1</v>
      </c>
      <c r="H272" s="45">
        <v>0.83430000000000004</v>
      </c>
      <c r="I272">
        <f t="shared" si="8"/>
        <v>0.81467652096094789</v>
      </c>
      <c r="J272">
        <f t="shared" si="9"/>
        <v>0.67968462143771891</v>
      </c>
    </row>
    <row r="273" spans="1:10">
      <c r="A273" s="42" t="s">
        <v>56</v>
      </c>
      <c r="B273" s="42" t="s">
        <v>16</v>
      </c>
      <c r="C273" s="43">
        <v>80</v>
      </c>
      <c r="D273" s="43">
        <v>392</v>
      </c>
      <c r="E273" s="43">
        <v>3630</v>
      </c>
      <c r="F273" s="42" t="s">
        <v>495</v>
      </c>
      <c r="G273" s="44">
        <v>0.83430000000000004</v>
      </c>
      <c r="H273" s="45">
        <v>0.83430000000000004</v>
      </c>
      <c r="I273">
        <f t="shared" si="8"/>
        <v>0.12615358503957663</v>
      </c>
      <c r="J273">
        <f t="shared" si="9"/>
        <v>0.12615358503957663</v>
      </c>
    </row>
    <row r="274" spans="1:10">
      <c r="A274" s="42" t="s">
        <v>255</v>
      </c>
      <c r="B274" s="42" t="s">
        <v>170</v>
      </c>
      <c r="C274" s="43">
        <v>12</v>
      </c>
      <c r="D274" s="43">
        <v>48</v>
      </c>
      <c r="E274" s="43">
        <v>461</v>
      </c>
      <c r="F274" s="42" t="s">
        <v>171</v>
      </c>
      <c r="G274" s="44">
        <v>0.82989999999999997</v>
      </c>
      <c r="H274" s="45">
        <v>0.82989999999999997</v>
      </c>
      <c r="I274">
        <f t="shared" si="8"/>
        <v>1.5365910107852064E-2</v>
      </c>
      <c r="J274">
        <f t="shared" si="9"/>
        <v>1.5365910107852064E-2</v>
      </c>
    </row>
    <row r="275" spans="1:10">
      <c r="A275" s="42" t="s">
        <v>347</v>
      </c>
      <c r="B275" s="42" t="s">
        <v>32</v>
      </c>
      <c r="C275" s="43">
        <v>506</v>
      </c>
      <c r="D275" s="43">
        <v>2024</v>
      </c>
      <c r="E275" s="43">
        <v>17002</v>
      </c>
      <c r="F275" s="42" t="s">
        <v>409</v>
      </c>
      <c r="G275" s="44">
        <v>0.82679999999999998</v>
      </c>
      <c r="H275" s="45">
        <v>0.82679999999999998</v>
      </c>
      <c r="I275">
        <f t="shared" si="8"/>
        <v>0.64550894138340709</v>
      </c>
      <c r="J275">
        <f t="shared" si="9"/>
        <v>0.64550894138340709</v>
      </c>
    </row>
    <row r="276" spans="1:10">
      <c r="A276" s="42" t="s">
        <v>525</v>
      </c>
      <c r="B276" s="42" t="s">
        <v>178</v>
      </c>
      <c r="C276" s="43">
        <v>74</v>
      </c>
      <c r="D276" s="43">
        <v>148</v>
      </c>
      <c r="E276" s="43">
        <v>-1</v>
      </c>
      <c r="F276" s="42" t="s">
        <v>179</v>
      </c>
      <c r="G276" s="44">
        <v>0.82620000000000005</v>
      </c>
      <c r="H276" s="45">
        <v>0.82620000000000005</v>
      </c>
      <c r="I276">
        <f t="shared" si="8"/>
        <v>4.7166993257317429E-2</v>
      </c>
      <c r="J276">
        <f t="shared" si="9"/>
        <v>4.7166993257317429E-2</v>
      </c>
    </row>
    <row r="277" spans="1:10">
      <c r="A277" s="42" t="s">
        <v>394</v>
      </c>
      <c r="B277" s="42" t="s">
        <v>98</v>
      </c>
      <c r="C277" s="43">
        <v>86</v>
      </c>
      <c r="D277" s="43">
        <v>344</v>
      </c>
      <c r="E277" s="43">
        <v>19405</v>
      </c>
      <c r="F277" s="42" t="s">
        <v>19</v>
      </c>
      <c r="G277" s="44">
        <v>0.82489999999999997</v>
      </c>
      <c r="H277" s="45">
        <v>0.82489999999999997</v>
      </c>
      <c r="I277">
        <f t="shared" si="8"/>
        <v>0.10945888815170265</v>
      </c>
      <c r="J277">
        <f t="shared" si="9"/>
        <v>0.10945888815170265</v>
      </c>
    </row>
    <row r="278" spans="1:10">
      <c r="A278" s="42" t="s">
        <v>108</v>
      </c>
      <c r="B278" s="42" t="s">
        <v>85</v>
      </c>
      <c r="C278" s="43">
        <v>46</v>
      </c>
      <c r="D278" s="43">
        <v>184</v>
      </c>
      <c r="E278" s="43">
        <v>1879</v>
      </c>
      <c r="F278" s="42" t="s">
        <v>412</v>
      </c>
      <c r="G278" s="44">
        <v>0.81659999999999999</v>
      </c>
      <c r="H278" s="45">
        <v>0.81659999999999999</v>
      </c>
      <c r="I278">
        <f t="shared" si="8"/>
        <v>5.7958679853728531E-2</v>
      </c>
      <c r="J278">
        <f t="shared" si="9"/>
        <v>5.7958679853728531E-2</v>
      </c>
    </row>
    <row r="279" spans="1:10">
      <c r="A279" s="42" t="s">
        <v>182</v>
      </c>
      <c r="B279" s="42" t="s">
        <v>10</v>
      </c>
      <c r="C279" s="43">
        <v>6</v>
      </c>
      <c r="D279" s="43">
        <v>56</v>
      </c>
      <c r="E279" s="43">
        <v>1120</v>
      </c>
      <c r="F279" s="42" t="s">
        <v>11</v>
      </c>
      <c r="G279" s="44">
        <v>0.81579999999999997</v>
      </c>
      <c r="H279" s="45">
        <v>0.81579999999999997</v>
      </c>
      <c r="I279">
        <f t="shared" si="8"/>
        <v>1.7622317199240869E-2</v>
      </c>
      <c r="J279">
        <f t="shared" si="9"/>
        <v>1.7622317199240869E-2</v>
      </c>
    </row>
    <row r="280" spans="1:10">
      <c r="A280" s="42" t="s">
        <v>97</v>
      </c>
      <c r="B280" s="42" t="s">
        <v>98</v>
      </c>
      <c r="C280" s="43">
        <v>8</v>
      </c>
      <c r="D280" s="43">
        <v>16</v>
      </c>
      <c r="E280" s="43">
        <v>1600</v>
      </c>
      <c r="F280" s="42" t="s">
        <v>19</v>
      </c>
      <c r="G280" s="44">
        <v>0.81310000000000004</v>
      </c>
      <c r="H280" s="45">
        <v>0.81310000000000004</v>
      </c>
      <c r="I280">
        <f t="shared" si="8"/>
        <v>5.0182839332829311E-3</v>
      </c>
      <c r="J280">
        <f t="shared" si="9"/>
        <v>5.0182839332829311E-3</v>
      </c>
    </row>
    <row r="281" spans="1:10">
      <c r="A281" s="42" t="s">
        <v>344</v>
      </c>
      <c r="B281" s="42" t="s">
        <v>512</v>
      </c>
      <c r="C281" s="43">
        <v>146</v>
      </c>
      <c r="D281" s="43">
        <v>584</v>
      </c>
      <c r="E281" s="43">
        <v>13097</v>
      </c>
      <c r="F281" s="42" t="s">
        <v>19</v>
      </c>
      <c r="G281" s="44">
        <v>0.81659999999999999</v>
      </c>
      <c r="H281" s="45">
        <v>0.80679999999999996</v>
      </c>
      <c r="I281">
        <f t="shared" si="8"/>
        <v>0.18395580997052971</v>
      </c>
      <c r="J281">
        <f t="shared" si="9"/>
        <v>0.18174816003456204</v>
      </c>
    </row>
    <row r="282" spans="1:10">
      <c r="A282" s="42" t="s">
        <v>205</v>
      </c>
      <c r="B282" s="42" t="s">
        <v>16</v>
      </c>
      <c r="C282" s="43">
        <v>1</v>
      </c>
      <c r="D282" s="43">
        <v>1</v>
      </c>
      <c r="E282" s="43">
        <v>-1</v>
      </c>
      <c r="F282" s="42" t="s">
        <v>495</v>
      </c>
      <c r="G282" s="44">
        <v>0.80069999999999997</v>
      </c>
      <c r="H282" s="45">
        <v>0.80069999999999997</v>
      </c>
      <c r="I282">
        <f t="shared" si="8"/>
        <v>3.0885960716545027E-4</v>
      </c>
      <c r="J282">
        <f t="shared" si="9"/>
        <v>3.0885960716545027E-4</v>
      </c>
    </row>
    <row r="283" spans="1:10">
      <c r="A283" s="42" t="s">
        <v>340</v>
      </c>
      <c r="B283" s="42" t="s">
        <v>174</v>
      </c>
      <c r="C283" s="43">
        <v>144</v>
      </c>
      <c r="D283" s="43">
        <v>1728</v>
      </c>
      <c r="E283" s="43">
        <v>-1</v>
      </c>
      <c r="F283" s="42" t="s">
        <v>60</v>
      </c>
      <c r="G283" s="44">
        <v>0.79420000000000002</v>
      </c>
      <c r="H283" s="45">
        <v>0.79420000000000002</v>
      </c>
      <c r="I283">
        <f t="shared" si="8"/>
        <v>0.52937680332042403</v>
      </c>
      <c r="J283">
        <f t="shared" si="9"/>
        <v>0.52937680332042403</v>
      </c>
    </row>
    <row r="284" spans="1:10">
      <c r="A284" s="42" t="s">
        <v>434</v>
      </c>
      <c r="B284" s="42" t="s">
        <v>435</v>
      </c>
      <c r="C284" s="43">
        <v>20</v>
      </c>
      <c r="D284" s="43">
        <v>40</v>
      </c>
      <c r="E284" s="43">
        <v>4000</v>
      </c>
      <c r="F284" s="42" t="s">
        <v>475</v>
      </c>
      <c r="G284" s="44">
        <v>0.79100000000000004</v>
      </c>
      <c r="H284" s="45">
        <v>0.79100000000000004</v>
      </c>
      <c r="I284">
        <f t="shared" si="8"/>
        <v>1.2204718334850565E-2</v>
      </c>
      <c r="J284">
        <f t="shared" si="9"/>
        <v>1.2204718334850565E-2</v>
      </c>
    </row>
    <row r="285" spans="1:10">
      <c r="A285" s="42" t="s">
        <v>151</v>
      </c>
      <c r="B285" s="42" t="s">
        <v>32</v>
      </c>
      <c r="C285" s="43">
        <v>588</v>
      </c>
      <c r="D285" s="43">
        <v>2352</v>
      </c>
      <c r="E285" s="43">
        <v>26578</v>
      </c>
      <c r="F285" s="42" t="s">
        <v>409</v>
      </c>
      <c r="G285" s="44">
        <v>0.78649999999999998</v>
      </c>
      <c r="H285" s="45">
        <v>0.78649999999999998</v>
      </c>
      <c r="I285">
        <f t="shared" si="8"/>
        <v>0.7135547977966703</v>
      </c>
      <c r="J285">
        <f t="shared" si="9"/>
        <v>0.7135547977966703</v>
      </c>
    </row>
    <row r="286" spans="1:10">
      <c r="A286" s="42" t="s">
        <v>249</v>
      </c>
      <c r="B286" s="42" t="s">
        <v>16</v>
      </c>
      <c r="C286" s="43">
        <v>48</v>
      </c>
      <c r="D286" s="43">
        <v>336</v>
      </c>
      <c r="E286" s="43">
        <v>2634</v>
      </c>
      <c r="F286" s="42" t="s">
        <v>495</v>
      </c>
      <c r="G286" s="44">
        <v>0.9597</v>
      </c>
      <c r="H286" s="45">
        <v>0.7843</v>
      </c>
      <c r="I286">
        <f t="shared" si="8"/>
        <v>0.12438444091280802</v>
      </c>
      <c r="J286">
        <f t="shared" si="9"/>
        <v>0.10165126290290229</v>
      </c>
    </row>
    <row r="287" spans="1:10">
      <c r="A287" s="42" t="s">
        <v>293</v>
      </c>
      <c r="B287" s="42" t="s">
        <v>512</v>
      </c>
      <c r="C287" s="43">
        <v>102</v>
      </c>
      <c r="D287" s="43">
        <v>404</v>
      </c>
      <c r="E287" s="43">
        <v>4202</v>
      </c>
      <c r="F287" s="42" t="s">
        <v>19</v>
      </c>
      <c r="G287" s="44">
        <v>0.7732</v>
      </c>
      <c r="H287" s="45">
        <v>0.7671</v>
      </c>
      <c r="I287">
        <f t="shared" si="8"/>
        <v>0.12049374334603692</v>
      </c>
      <c r="J287">
        <f t="shared" si="9"/>
        <v>0.1195431331101202</v>
      </c>
    </row>
    <row r="288" spans="1:10">
      <c r="A288" s="42" t="s">
        <v>294</v>
      </c>
      <c r="B288" s="42" t="s">
        <v>100</v>
      </c>
      <c r="C288" s="43">
        <v>-1</v>
      </c>
      <c r="D288" s="43">
        <v>-1</v>
      </c>
      <c r="E288" s="43">
        <v>-1</v>
      </c>
      <c r="F288" s="42" t="s">
        <v>101</v>
      </c>
      <c r="G288" s="44">
        <v>0.76119999999999999</v>
      </c>
      <c r="H288" s="45">
        <v>0.76119999999999999</v>
      </c>
      <c r="I288">
        <f t="shared" si="8"/>
        <v>-2.936229960963417E-4</v>
      </c>
      <c r="J288">
        <f t="shared" si="9"/>
        <v>-2.936229960963417E-4</v>
      </c>
    </row>
    <row r="289" spans="1:10">
      <c r="A289" s="42" t="s">
        <v>197</v>
      </c>
      <c r="B289" s="42" t="s">
        <v>198</v>
      </c>
      <c r="C289" s="43">
        <v>335</v>
      </c>
      <c r="D289" s="43">
        <v>1162</v>
      </c>
      <c r="E289" s="43">
        <v>11388</v>
      </c>
      <c r="F289" s="42" t="s">
        <v>199</v>
      </c>
      <c r="G289" s="44">
        <v>0.75890000000000002</v>
      </c>
      <c r="H289" s="45">
        <v>0.75890000000000002</v>
      </c>
      <c r="I289">
        <f t="shared" si="8"/>
        <v>0.34015900078690348</v>
      </c>
      <c r="J289">
        <f t="shared" si="9"/>
        <v>0.34015900078690348</v>
      </c>
    </row>
    <row r="290" spans="1:10">
      <c r="A290" s="42" t="s">
        <v>429</v>
      </c>
      <c r="B290" s="42" t="s">
        <v>13</v>
      </c>
      <c r="C290" s="43">
        <v>120</v>
      </c>
      <c r="D290" s="43">
        <v>480</v>
      </c>
      <c r="E290" s="43">
        <v>4046</v>
      </c>
      <c r="F290" s="42" t="s">
        <v>412</v>
      </c>
      <c r="G290" s="44">
        <v>0.753</v>
      </c>
      <c r="H290" s="45">
        <v>0.753</v>
      </c>
      <c r="I290">
        <f t="shared" si="8"/>
        <v>0.13942077733718042</v>
      </c>
      <c r="J290">
        <f t="shared" si="9"/>
        <v>0.13942077733718042</v>
      </c>
    </row>
    <row r="291" spans="1:10">
      <c r="A291" s="42" t="s">
        <v>526</v>
      </c>
      <c r="B291" s="42" t="s">
        <v>203</v>
      </c>
      <c r="C291" s="43">
        <v>8</v>
      </c>
      <c r="D291" s="43">
        <v>1</v>
      </c>
      <c r="E291" s="43">
        <v>-1</v>
      </c>
      <c r="F291" s="42" t="s">
        <v>204</v>
      </c>
      <c r="G291" s="44">
        <v>0.8044</v>
      </c>
      <c r="H291" s="45">
        <v>0.75239999999999996</v>
      </c>
      <c r="I291">
        <f t="shared" si="8"/>
        <v>3.1028683402508836E-4</v>
      </c>
      <c r="J291">
        <f t="shared" si="9"/>
        <v>2.9022851059233768E-4</v>
      </c>
    </row>
    <row r="292" spans="1:10">
      <c r="A292" s="42" t="s">
        <v>83</v>
      </c>
      <c r="B292" s="42" t="s">
        <v>18</v>
      </c>
      <c r="C292" s="43">
        <v>84</v>
      </c>
      <c r="D292" s="43">
        <v>416</v>
      </c>
      <c r="E292" s="43">
        <v>2334</v>
      </c>
      <c r="F292" s="42" t="s">
        <v>19</v>
      </c>
      <c r="G292" s="44">
        <v>0.80430000000000001</v>
      </c>
      <c r="H292" s="45">
        <v>0.75039999999999996</v>
      </c>
      <c r="I292">
        <f t="shared" si="8"/>
        <v>0.12906327629569053</v>
      </c>
      <c r="J292">
        <f t="shared" si="9"/>
        <v>0.12041412723148845</v>
      </c>
    </row>
    <row r="293" spans="1:10">
      <c r="A293" s="42" t="s">
        <v>261</v>
      </c>
      <c r="B293" s="42" t="s">
        <v>32</v>
      </c>
      <c r="C293" s="43">
        <v>2</v>
      </c>
      <c r="D293" s="43">
        <v>16</v>
      </c>
      <c r="E293" s="43">
        <v>156</v>
      </c>
      <c r="F293" s="42" t="s">
        <v>409</v>
      </c>
      <c r="G293" s="44">
        <v>0.71430000000000005</v>
      </c>
      <c r="H293" s="45">
        <v>0.71430000000000005</v>
      </c>
      <c r="I293">
        <f t="shared" si="8"/>
        <v>4.408510900927312E-3</v>
      </c>
      <c r="J293">
        <f t="shared" si="9"/>
        <v>4.408510900927312E-3</v>
      </c>
    </row>
    <row r="294" spans="1:10">
      <c r="A294" s="42" t="s">
        <v>253</v>
      </c>
      <c r="B294" s="42" t="s">
        <v>254</v>
      </c>
      <c r="C294" s="43">
        <v>41</v>
      </c>
      <c r="D294" s="43">
        <v>164</v>
      </c>
      <c r="E294" s="43">
        <v>1927</v>
      </c>
      <c r="F294" s="42" t="s">
        <v>19</v>
      </c>
      <c r="G294" s="44">
        <v>0.70740000000000003</v>
      </c>
      <c r="H294" s="45">
        <v>0.70740000000000003</v>
      </c>
      <c r="I294">
        <f t="shared" si="8"/>
        <v>4.4750736757649172E-2</v>
      </c>
      <c r="J294">
        <f t="shared" si="9"/>
        <v>4.4750736757649172E-2</v>
      </c>
    </row>
    <row r="295" spans="1:10">
      <c r="A295" s="42" t="s">
        <v>423</v>
      </c>
      <c r="B295" s="42" t="s">
        <v>70</v>
      </c>
      <c r="C295" s="43">
        <v>37</v>
      </c>
      <c r="D295" s="43">
        <v>57</v>
      </c>
      <c r="E295" s="43">
        <v>458</v>
      </c>
      <c r="F295" s="42" t="s">
        <v>500</v>
      </c>
      <c r="G295" s="44">
        <v>0.70040000000000002</v>
      </c>
      <c r="H295" s="45">
        <v>0.70040000000000002</v>
      </c>
      <c r="I295">
        <f t="shared" si="8"/>
        <v>1.5399700668096466E-2</v>
      </c>
      <c r="J295">
        <f t="shared" si="9"/>
        <v>1.5399700668096466E-2</v>
      </c>
    </row>
    <row r="296" spans="1:10">
      <c r="A296" s="42" t="s">
        <v>311</v>
      </c>
      <c r="B296" s="42" t="s">
        <v>13</v>
      </c>
      <c r="C296" s="43">
        <v>70</v>
      </c>
      <c r="D296" s="43">
        <v>274</v>
      </c>
      <c r="E296" s="43">
        <v>1918</v>
      </c>
      <c r="F296" s="42" t="s">
        <v>412</v>
      </c>
      <c r="G296" s="44">
        <v>0.67069999999999996</v>
      </c>
      <c r="H296" s="45">
        <v>0.67069999999999996</v>
      </c>
      <c r="I296">
        <f t="shared" si="8"/>
        <v>7.0887580811899206E-2</v>
      </c>
      <c r="J296">
        <f t="shared" si="9"/>
        <v>7.0887580811899206E-2</v>
      </c>
    </row>
    <row r="297" spans="1:10">
      <c r="A297" s="42" t="s">
        <v>129</v>
      </c>
      <c r="B297" s="42" t="s">
        <v>21</v>
      </c>
      <c r="C297" s="43">
        <v>8</v>
      </c>
      <c r="D297" s="43">
        <v>16</v>
      </c>
      <c r="E297" s="43">
        <v>98</v>
      </c>
      <c r="F297" s="42" t="s">
        <v>410</v>
      </c>
      <c r="G297" s="44">
        <v>0.68920000000000003</v>
      </c>
      <c r="H297" s="45">
        <v>0.66700000000000004</v>
      </c>
      <c r="I297">
        <f t="shared" si="8"/>
        <v>4.2535989261082222E-3</v>
      </c>
      <c r="J297">
        <f t="shared" si="9"/>
        <v>4.1165851475829717E-3</v>
      </c>
    </row>
    <row r="298" spans="1:10">
      <c r="A298" s="42" t="s">
        <v>214</v>
      </c>
      <c r="B298" s="42" t="s">
        <v>100</v>
      </c>
      <c r="C298" s="43">
        <v>128</v>
      </c>
      <c r="D298" s="43">
        <v>512</v>
      </c>
      <c r="E298" s="43">
        <v>5581</v>
      </c>
      <c r="F298" s="42" t="s">
        <v>101</v>
      </c>
      <c r="G298" s="44">
        <v>0.98099999999999998</v>
      </c>
      <c r="H298" s="45">
        <v>0.65280000000000005</v>
      </c>
      <c r="I298">
        <f t="shared" si="8"/>
        <v>0.19374488898489453</v>
      </c>
      <c r="J298">
        <f t="shared" si="9"/>
        <v>0.1289262625171653</v>
      </c>
    </row>
    <row r="299" spans="1:10">
      <c r="A299" s="42" t="s">
        <v>351</v>
      </c>
      <c r="B299" s="42" t="s">
        <v>16</v>
      </c>
      <c r="C299" s="43">
        <v>64</v>
      </c>
      <c r="D299" s="43">
        <v>64</v>
      </c>
      <c r="E299" s="43">
        <v>744</v>
      </c>
      <c r="F299" s="42" t="s">
        <v>495</v>
      </c>
      <c r="G299" s="44">
        <v>0.6351</v>
      </c>
      <c r="H299" s="45">
        <v>0.6351</v>
      </c>
      <c r="I299">
        <f t="shared" si="8"/>
        <v>1.5678819953402971E-2</v>
      </c>
      <c r="J299">
        <f t="shared" si="9"/>
        <v>1.5678819953402971E-2</v>
      </c>
    </row>
    <row r="300" spans="1:10">
      <c r="A300" s="42" t="s">
        <v>211</v>
      </c>
      <c r="B300" s="42" t="s">
        <v>13</v>
      </c>
      <c r="C300" s="43">
        <v>14</v>
      </c>
      <c r="D300" s="43">
        <v>28</v>
      </c>
      <c r="E300" s="43">
        <v>-1</v>
      </c>
      <c r="F300" s="42" t="s">
        <v>412</v>
      </c>
      <c r="G300" s="44">
        <v>0.98280000000000001</v>
      </c>
      <c r="H300" s="45">
        <v>0.61480000000000001</v>
      </c>
      <c r="I300">
        <f t="shared" si="8"/>
        <v>1.0614864760611626E-2</v>
      </c>
      <c r="J300">
        <f t="shared" si="9"/>
        <v>6.6402308250142726E-3</v>
      </c>
    </row>
    <row r="301" spans="1:10">
      <c r="A301" s="42" t="s">
        <v>188</v>
      </c>
      <c r="B301" s="42" t="s">
        <v>51</v>
      </c>
      <c r="C301" s="43">
        <v>0</v>
      </c>
      <c r="D301" s="43">
        <v>0</v>
      </c>
      <c r="E301" s="43">
        <v>-1</v>
      </c>
      <c r="F301" s="42" t="s">
        <v>414</v>
      </c>
      <c r="G301" s="44">
        <v>0.67069999999999996</v>
      </c>
      <c r="H301" s="45">
        <v>0.60419999999999996</v>
      </c>
      <c r="I301">
        <f t="shared" si="8"/>
        <v>0</v>
      </c>
      <c r="J301">
        <f t="shared" si="9"/>
        <v>0</v>
      </c>
    </row>
    <row r="302" spans="1:10">
      <c r="A302" s="42" t="s">
        <v>509</v>
      </c>
      <c r="B302" s="42" t="s">
        <v>13</v>
      </c>
      <c r="C302" s="43">
        <v>60</v>
      </c>
      <c r="D302" s="43">
        <v>240</v>
      </c>
      <c r="E302" s="43">
        <v>3108</v>
      </c>
      <c r="F302" s="42" t="s">
        <v>412</v>
      </c>
      <c r="G302" s="44">
        <v>0.86109999999999998</v>
      </c>
      <c r="H302" s="45">
        <v>0.5897</v>
      </c>
      <c r="I302">
        <f t="shared" si="8"/>
        <v>7.9717949113576395E-2</v>
      </c>
      <c r="J302">
        <f t="shared" si="9"/>
        <v>5.4592584592121705E-2</v>
      </c>
    </row>
    <row r="303" spans="1:10">
      <c r="A303" s="42" t="s">
        <v>352</v>
      </c>
      <c r="B303" s="42" t="s">
        <v>203</v>
      </c>
      <c r="C303" s="43">
        <v>48</v>
      </c>
      <c r="D303" s="43">
        <v>192</v>
      </c>
      <c r="E303" s="43">
        <v>2304</v>
      </c>
      <c r="F303" s="42" t="s">
        <v>179</v>
      </c>
      <c r="G303" s="44">
        <v>0.8659</v>
      </c>
      <c r="H303" s="45">
        <v>0.5887</v>
      </c>
      <c r="I303">
        <f t="shared" si="8"/>
        <v>6.4129854500007716E-2</v>
      </c>
      <c r="J303">
        <f t="shared" si="9"/>
        <v>4.3600006171791821E-2</v>
      </c>
    </row>
    <row r="304" spans="1:10">
      <c r="A304" s="42" t="s">
        <v>354</v>
      </c>
      <c r="B304" s="42" t="s">
        <v>85</v>
      </c>
      <c r="C304" s="43">
        <v>5</v>
      </c>
      <c r="D304" s="43">
        <v>10</v>
      </c>
      <c r="E304" s="43">
        <v>89</v>
      </c>
      <c r="F304" s="42" t="s">
        <v>412</v>
      </c>
      <c r="G304" s="44">
        <v>0.57650000000000001</v>
      </c>
      <c r="H304" s="45">
        <v>0.57650000000000001</v>
      </c>
      <c r="I304">
        <f t="shared" si="8"/>
        <v>2.223773742111679E-3</v>
      </c>
      <c r="J304">
        <f t="shared" si="9"/>
        <v>2.223773742111679E-3</v>
      </c>
    </row>
    <row r="305" spans="1:10">
      <c r="A305" s="42" t="s">
        <v>341</v>
      </c>
      <c r="B305" s="42" t="s">
        <v>265</v>
      </c>
      <c r="C305" s="43">
        <v>4</v>
      </c>
      <c r="D305" s="43">
        <v>16</v>
      </c>
      <c r="E305" s="43">
        <v>-1</v>
      </c>
      <c r="F305" s="42" t="s">
        <v>19</v>
      </c>
      <c r="G305" s="44">
        <v>0.57279999999999998</v>
      </c>
      <c r="H305" s="45">
        <v>0.57279999999999998</v>
      </c>
      <c r="I305">
        <f t="shared" si="8"/>
        <v>3.5352023576244772E-3</v>
      </c>
      <c r="J305">
        <f t="shared" si="9"/>
        <v>3.5352023576244772E-3</v>
      </c>
    </row>
    <row r="306" spans="1:10">
      <c r="A306" s="42" t="s">
        <v>282</v>
      </c>
      <c r="B306" s="42" t="s">
        <v>490</v>
      </c>
      <c r="C306" s="43">
        <v>22</v>
      </c>
      <c r="D306" s="43">
        <v>88</v>
      </c>
      <c r="E306" s="43">
        <v>739</v>
      </c>
      <c r="F306" s="42" t="s">
        <v>92</v>
      </c>
      <c r="G306" s="44">
        <v>0.90910000000000002</v>
      </c>
      <c r="H306" s="45">
        <v>0.54730000000000001</v>
      </c>
      <c r="I306">
        <f t="shared" si="8"/>
        <v>3.085926771689991E-2</v>
      </c>
      <c r="J306">
        <f t="shared" si="9"/>
        <v>1.8578019163413617E-2</v>
      </c>
    </row>
    <row r="307" spans="1:10">
      <c r="A307" s="42" t="s">
        <v>147</v>
      </c>
      <c r="B307" s="42" t="s">
        <v>13</v>
      </c>
      <c r="C307" s="43">
        <v>184</v>
      </c>
      <c r="D307" s="43">
        <v>852</v>
      </c>
      <c r="E307" s="43">
        <v>5044</v>
      </c>
      <c r="F307" s="42" t="s">
        <v>412</v>
      </c>
      <c r="G307" s="44">
        <v>0.56420000000000003</v>
      </c>
      <c r="H307" s="45">
        <v>0.54579999999999995</v>
      </c>
      <c r="I307">
        <f t="shared" si="8"/>
        <v>0.18542315347703325</v>
      </c>
      <c r="J307">
        <f t="shared" si="9"/>
        <v>0.17937603184644579</v>
      </c>
    </row>
    <row r="308" spans="1:10">
      <c r="A308" s="42" t="s">
        <v>359</v>
      </c>
      <c r="B308" s="42" t="s">
        <v>54</v>
      </c>
      <c r="C308" s="43">
        <v>160</v>
      </c>
      <c r="D308" s="43">
        <v>320</v>
      </c>
      <c r="E308" s="43">
        <v>2176</v>
      </c>
      <c r="F308" s="42" t="s">
        <v>415</v>
      </c>
      <c r="G308" s="44">
        <v>0.5343</v>
      </c>
      <c r="H308" s="45">
        <v>0.5343</v>
      </c>
      <c r="I308">
        <f t="shared" si="8"/>
        <v>6.595176744688401E-2</v>
      </c>
      <c r="J308">
        <f t="shared" si="9"/>
        <v>6.595176744688401E-2</v>
      </c>
    </row>
    <row r="309" spans="1:10">
      <c r="A309" s="42" t="s">
        <v>492</v>
      </c>
      <c r="B309" s="42" t="s">
        <v>54</v>
      </c>
      <c r="C309" s="43">
        <v>128</v>
      </c>
      <c r="D309" s="43">
        <v>256</v>
      </c>
      <c r="E309" s="43">
        <v>1741</v>
      </c>
      <c r="F309" s="42" t="s">
        <v>415</v>
      </c>
      <c r="G309" s="44">
        <v>0.69269999999999998</v>
      </c>
      <c r="H309" s="45">
        <v>0.51770000000000005</v>
      </c>
      <c r="I309">
        <f t="shared" si="8"/>
        <v>6.8403203159957404E-2</v>
      </c>
      <c r="J309">
        <f t="shared" si="9"/>
        <v>5.1122186048664586E-2</v>
      </c>
    </row>
    <row r="310" spans="1:10">
      <c r="A310" s="42" t="s">
        <v>15</v>
      </c>
      <c r="B310" s="42" t="s">
        <v>16</v>
      </c>
      <c r="C310" s="43">
        <v>1</v>
      </c>
      <c r="D310" s="43">
        <v>1</v>
      </c>
      <c r="E310" s="43">
        <v>1</v>
      </c>
      <c r="F310" s="42" t="s">
        <v>495</v>
      </c>
      <c r="G310" s="44">
        <v>1</v>
      </c>
      <c r="H310" s="45">
        <v>0.4516</v>
      </c>
      <c r="I310">
        <f t="shared" si="8"/>
        <v>3.8573698909135794E-4</v>
      </c>
      <c r="J310">
        <f t="shared" si="9"/>
        <v>1.7419882427365725E-4</v>
      </c>
    </row>
    <row r="311" spans="1:10">
      <c r="A311" s="42" t="s">
        <v>162</v>
      </c>
      <c r="B311" s="42" t="s">
        <v>10</v>
      </c>
      <c r="C311" s="43">
        <v>992</v>
      </c>
      <c r="D311" s="43">
        <v>5248</v>
      </c>
      <c r="E311" s="43">
        <v>72422</v>
      </c>
      <c r="F311" s="42" t="s">
        <v>11</v>
      </c>
      <c r="G311" s="44">
        <v>0.54249999999999998</v>
      </c>
      <c r="H311" s="45">
        <v>0.44069999999999998</v>
      </c>
      <c r="I311">
        <f t="shared" si="8"/>
        <v>1.0982086374226598</v>
      </c>
      <c r="J311">
        <f t="shared" si="9"/>
        <v>0.89213003965376236</v>
      </c>
    </row>
    <row r="312" spans="1:10">
      <c r="A312" s="42" t="s">
        <v>380</v>
      </c>
      <c r="B312" s="42" t="s">
        <v>16</v>
      </c>
      <c r="C312" s="43">
        <v>62</v>
      </c>
      <c r="D312" s="43">
        <v>124</v>
      </c>
      <c r="E312" s="43">
        <v>982</v>
      </c>
      <c r="F312" s="42" t="s">
        <v>495</v>
      </c>
      <c r="G312" s="44">
        <v>0.86319999999999997</v>
      </c>
      <c r="H312" s="45">
        <v>0.41849999999999998</v>
      </c>
      <c r="I312">
        <f t="shared" si="8"/>
        <v>4.1288052953973864E-2</v>
      </c>
      <c r="J312">
        <f t="shared" si="9"/>
        <v>2.0017435311906927E-2</v>
      </c>
    </row>
    <row r="313" spans="1:10">
      <c r="A313" s="42" t="s">
        <v>305</v>
      </c>
      <c r="B313" s="42" t="s">
        <v>18</v>
      </c>
      <c r="C313" s="43">
        <v>57</v>
      </c>
      <c r="D313" s="43">
        <v>456</v>
      </c>
      <c r="E313" s="43">
        <v>6598</v>
      </c>
      <c r="F313" s="42" t="s">
        <v>19</v>
      </c>
      <c r="G313" s="44">
        <v>0.97970000000000002</v>
      </c>
      <c r="H313" s="45">
        <v>0.3901</v>
      </c>
      <c r="I313">
        <f t="shared" si="8"/>
        <v>0.17232537686503835</v>
      </c>
      <c r="J313">
        <f t="shared" si="9"/>
        <v>6.8617055746709663E-2</v>
      </c>
    </row>
    <row r="314" spans="1:10">
      <c r="A314" s="42" t="s">
        <v>317</v>
      </c>
      <c r="B314" s="42" t="s">
        <v>16</v>
      </c>
      <c r="C314" s="43">
        <v>84</v>
      </c>
      <c r="D314" s="43">
        <v>168</v>
      </c>
      <c r="E314" s="43">
        <v>1331</v>
      </c>
      <c r="F314" s="42" t="s">
        <v>495</v>
      </c>
      <c r="G314" s="44">
        <v>0.80879999999999996</v>
      </c>
      <c r="H314" s="45">
        <v>0.38679999999999998</v>
      </c>
      <c r="I314">
        <f t="shared" si="8"/>
        <v>5.2413324898551175E-2</v>
      </c>
      <c r="J314">
        <f t="shared" si="9"/>
        <v>2.5066115319930259E-2</v>
      </c>
    </row>
    <row r="315" spans="1:10">
      <c r="A315" s="42" t="s">
        <v>257</v>
      </c>
      <c r="B315" s="42" t="s">
        <v>13</v>
      </c>
      <c r="C315" s="43">
        <v>94</v>
      </c>
      <c r="D315" s="43">
        <v>378</v>
      </c>
      <c r="E315" s="43">
        <v>3572</v>
      </c>
      <c r="F315" s="42" t="s">
        <v>412</v>
      </c>
      <c r="G315" s="44">
        <v>0.98750000000000004</v>
      </c>
      <c r="H315" s="45">
        <v>0.35499999999999998</v>
      </c>
      <c r="I315">
        <f t="shared" si="8"/>
        <v>0.14398597460307666</v>
      </c>
      <c r="J315">
        <f t="shared" si="9"/>
        <v>5.1762046566169326E-2</v>
      </c>
    </row>
    <row r="316" spans="1:10">
      <c r="A316" s="42" t="s">
        <v>280</v>
      </c>
      <c r="B316" s="42" t="s">
        <v>281</v>
      </c>
      <c r="C316" s="43">
        <v>94</v>
      </c>
      <c r="D316" s="43">
        <v>220</v>
      </c>
      <c r="E316" s="43">
        <v>8463</v>
      </c>
      <c r="F316" s="42" t="s">
        <v>19</v>
      </c>
      <c r="G316" s="44">
        <v>0.31680000000000003</v>
      </c>
      <c r="H316" s="45">
        <v>0.31680000000000003</v>
      </c>
      <c r="I316">
        <f t="shared" si="8"/>
        <v>2.6884325191711286E-2</v>
      </c>
      <c r="J316">
        <f t="shared" si="9"/>
        <v>2.6884325191711286E-2</v>
      </c>
    </row>
    <row r="317" spans="1:10">
      <c r="A317" s="42" t="s">
        <v>274</v>
      </c>
      <c r="B317" s="42" t="s">
        <v>16</v>
      </c>
      <c r="C317" s="43">
        <v>10</v>
      </c>
      <c r="D317" s="43">
        <v>20</v>
      </c>
      <c r="E317" s="43">
        <v>83</v>
      </c>
      <c r="F317" s="42" t="s">
        <v>495</v>
      </c>
      <c r="G317" s="44">
        <v>1</v>
      </c>
      <c r="H317" s="45">
        <v>0.27960000000000002</v>
      </c>
      <c r="I317">
        <f t="shared" si="8"/>
        <v>7.7147397818271594E-3</v>
      </c>
      <c r="J317">
        <f t="shared" si="9"/>
        <v>2.1570412429988738E-3</v>
      </c>
    </row>
    <row r="318" spans="1:10">
      <c r="A318" s="42" t="s">
        <v>503</v>
      </c>
      <c r="B318" s="42" t="s">
        <v>513</v>
      </c>
      <c r="C318" s="43">
        <v>24</v>
      </c>
      <c r="D318" s="43">
        <v>144</v>
      </c>
      <c r="E318" s="43">
        <v>1032</v>
      </c>
      <c r="F318" s="42" t="s">
        <v>19</v>
      </c>
      <c r="G318" s="44">
        <v>0.27650000000000002</v>
      </c>
      <c r="H318" s="45">
        <v>0.27329999999999999</v>
      </c>
      <c r="I318">
        <f t="shared" si="8"/>
        <v>1.535850395766151E-2</v>
      </c>
      <c r="J318">
        <f t="shared" si="9"/>
        <v>1.518075635308821E-2</v>
      </c>
    </row>
    <row r="319" spans="1:10">
      <c r="A319" s="42" t="s">
        <v>387</v>
      </c>
      <c r="B319" s="42" t="s">
        <v>16</v>
      </c>
      <c r="C319" s="43">
        <v>298</v>
      </c>
      <c r="D319" s="43">
        <v>596</v>
      </c>
      <c r="E319" s="43">
        <v>4255</v>
      </c>
      <c r="F319" s="42" t="s">
        <v>495</v>
      </c>
      <c r="G319" s="44">
        <v>0.84789999999999999</v>
      </c>
      <c r="H319" s="45">
        <v>0.19700000000000001</v>
      </c>
      <c r="I319">
        <f t="shared" si="8"/>
        <v>0.19493157025813518</v>
      </c>
      <c r="J319">
        <f t="shared" si="9"/>
        <v>4.5290151363194524E-2</v>
      </c>
    </row>
    <row r="320" spans="1:10">
      <c r="A320" s="42" t="s">
        <v>468</v>
      </c>
      <c r="B320" s="42" t="s">
        <v>516</v>
      </c>
      <c r="C320" s="43">
        <v>42</v>
      </c>
      <c r="D320" s="43">
        <v>2040</v>
      </c>
      <c r="E320" s="43">
        <v>62964</v>
      </c>
      <c r="F320" s="42" t="s">
        <v>19</v>
      </c>
      <c r="G320" s="44">
        <v>0.18379999999999999</v>
      </c>
      <c r="H320" s="45">
        <v>0.18379999999999999</v>
      </c>
      <c r="I320">
        <f t="shared" si="8"/>
        <v>0.14463285553378286</v>
      </c>
      <c r="J320">
        <f t="shared" si="9"/>
        <v>0.14463285553378286</v>
      </c>
    </row>
    <row r="321" spans="1:10">
      <c r="A321" s="42" t="s">
        <v>326</v>
      </c>
      <c r="B321" s="42" t="s">
        <v>98</v>
      </c>
      <c r="C321" s="43">
        <v>6</v>
      </c>
      <c r="D321" s="43">
        <v>24</v>
      </c>
      <c r="E321" s="43">
        <v>1354</v>
      </c>
      <c r="F321" s="42" t="s">
        <v>19</v>
      </c>
      <c r="G321" s="44">
        <v>8.14E-2</v>
      </c>
      <c r="H321" s="45">
        <v>8.14E-2</v>
      </c>
      <c r="I321">
        <f t="shared" si="8"/>
        <v>7.5357578188887692E-4</v>
      </c>
      <c r="J321">
        <f t="shared" si="9"/>
        <v>7.5357578188887692E-4</v>
      </c>
    </row>
    <row r="322" spans="1:10">
      <c r="A322" s="42" t="s">
        <v>142</v>
      </c>
      <c r="B322" s="42" t="s">
        <v>514</v>
      </c>
      <c r="C322" s="43">
        <v>2</v>
      </c>
      <c r="D322" s="43">
        <v>4</v>
      </c>
      <c r="E322" s="43">
        <v>16</v>
      </c>
      <c r="F322" s="42" t="s">
        <v>92</v>
      </c>
      <c r="G322" s="44">
        <v>7.3200000000000001E-2</v>
      </c>
      <c r="H322" s="45">
        <v>7.3200000000000001E-2</v>
      </c>
      <c r="I322">
        <f t="shared" si="8"/>
        <v>1.129437904059496E-4</v>
      </c>
      <c r="J322">
        <f t="shared" si="9"/>
        <v>1.129437904059496E-4</v>
      </c>
    </row>
    <row r="323" spans="1:10">
      <c r="A323" s="42" t="s">
        <v>342</v>
      </c>
      <c r="B323" s="42" t="s">
        <v>516</v>
      </c>
      <c r="C323" s="43">
        <v>25</v>
      </c>
      <c r="D323" s="43">
        <v>100</v>
      </c>
      <c r="E323" s="43">
        <v>870</v>
      </c>
      <c r="F323" s="42" t="s">
        <v>19</v>
      </c>
      <c r="G323" s="44">
        <v>6.2100000000000002E-2</v>
      </c>
      <c r="H323" s="45">
        <v>6.2100000000000002E-2</v>
      </c>
      <c r="I323">
        <f t="shared" si="8"/>
        <v>2.395426702257333E-3</v>
      </c>
      <c r="J323">
        <f t="shared" si="9"/>
        <v>2.395426702257333E-3</v>
      </c>
    </row>
    <row r="324" spans="1:10">
      <c r="A324" s="42" t="s">
        <v>386</v>
      </c>
      <c r="B324" s="42" t="s">
        <v>366</v>
      </c>
      <c r="C324" s="43">
        <v>12</v>
      </c>
      <c r="D324" s="43">
        <v>48</v>
      </c>
      <c r="E324" s="43">
        <v>440</v>
      </c>
      <c r="F324" s="42" t="s">
        <v>451</v>
      </c>
      <c r="G324" s="44">
        <v>5.74E-2</v>
      </c>
      <c r="H324" s="45">
        <v>5.74E-2</v>
      </c>
      <c r="I324">
        <f t="shared" si="8"/>
        <v>1.0627825523445095E-3</v>
      </c>
      <c r="J324">
        <f t="shared" si="9"/>
        <v>1.0627825523445095E-3</v>
      </c>
    </row>
    <row r="325" spans="1:10">
      <c r="A325" s="42" t="s">
        <v>518</v>
      </c>
      <c r="B325" s="42" t="s">
        <v>100</v>
      </c>
      <c r="C325" s="43">
        <v>0</v>
      </c>
      <c r="D325" s="43">
        <v>0</v>
      </c>
      <c r="E325" s="43">
        <v>-1</v>
      </c>
      <c r="F325" s="42" t="s">
        <v>101</v>
      </c>
      <c r="G325" s="44">
        <v>0</v>
      </c>
      <c r="H325" s="45">
        <v>0</v>
      </c>
      <c r="I325">
        <f t="shared" si="8"/>
        <v>0</v>
      </c>
      <c r="J325">
        <f t="shared" si="9"/>
        <v>0</v>
      </c>
    </row>
    <row r="326" spans="1:10">
      <c r="A326" s="42" t="s">
        <v>447</v>
      </c>
      <c r="B326" s="42" t="s">
        <v>516</v>
      </c>
      <c r="C326" s="43">
        <v>12</v>
      </c>
      <c r="D326" s="43">
        <v>48</v>
      </c>
      <c r="E326" s="43">
        <v>4800</v>
      </c>
      <c r="F326" s="42" t="s">
        <v>19</v>
      </c>
      <c r="G326" s="44">
        <v>0</v>
      </c>
      <c r="H326" s="45">
        <v>0</v>
      </c>
      <c r="I326">
        <f t="shared" ref="I326:I334" si="10">G326*D326/$M$5*100</f>
        <v>0</v>
      </c>
      <c r="J326">
        <f t="shared" ref="J326:J334" si="11">H326*D326/$M$5*100</f>
        <v>0</v>
      </c>
    </row>
    <row r="327" spans="1:10">
      <c r="A327" s="57" t="s">
        <v>484</v>
      </c>
      <c r="B327" s="57" t="s">
        <v>516</v>
      </c>
      <c r="C327" s="58">
        <v>2</v>
      </c>
      <c r="D327" s="58">
        <v>4</v>
      </c>
      <c r="E327" s="58">
        <v>400</v>
      </c>
      <c r="F327" s="57" t="s">
        <v>19</v>
      </c>
      <c r="G327" s="59">
        <v>0</v>
      </c>
      <c r="H327" s="60">
        <v>0</v>
      </c>
      <c r="I327">
        <f>G327*D327/$M$5*100</f>
        <v>0</v>
      </c>
      <c r="J327">
        <f>H327*D327/$M$5*100</f>
        <v>0</v>
      </c>
    </row>
    <row r="328" spans="1:10">
      <c r="A328" s="42" t="s">
        <v>277</v>
      </c>
      <c r="B328" s="42" t="s">
        <v>44</v>
      </c>
      <c r="C328" s="43">
        <v>34</v>
      </c>
      <c r="D328" s="43">
        <v>34</v>
      </c>
      <c r="E328" s="43">
        <v>-1</v>
      </c>
      <c r="F328" s="42" t="s">
        <v>45</v>
      </c>
      <c r="G328" s="53">
        <v>0</v>
      </c>
      <c r="H328" s="45">
        <v>0</v>
      </c>
      <c r="I328">
        <f t="shared" si="10"/>
        <v>0</v>
      </c>
      <c r="J328">
        <f t="shared" si="11"/>
        <v>0</v>
      </c>
    </row>
    <row r="329" spans="1:10">
      <c r="A329" s="42" t="s">
        <v>527</v>
      </c>
      <c r="B329" s="42" t="s">
        <v>21</v>
      </c>
      <c r="C329" s="43">
        <v>52</v>
      </c>
      <c r="D329" s="43">
        <v>208</v>
      </c>
      <c r="E329" s="43">
        <v>2005</v>
      </c>
      <c r="F329" s="42" t="s">
        <v>410</v>
      </c>
      <c r="G329" s="53">
        <v>0</v>
      </c>
      <c r="H329" s="45">
        <v>0</v>
      </c>
      <c r="I329">
        <f>G329*D329/$M$5*100</f>
        <v>0</v>
      </c>
      <c r="J329">
        <f>H329*D329/$M$5*100</f>
        <v>0</v>
      </c>
    </row>
    <row r="330" spans="1:10">
      <c r="A330" s="57" t="s">
        <v>518</v>
      </c>
      <c r="B330" s="57" t="s">
        <v>100</v>
      </c>
      <c r="C330" s="58">
        <v>0</v>
      </c>
      <c r="D330" s="58">
        <v>0</v>
      </c>
      <c r="E330" s="58">
        <v>-1</v>
      </c>
      <c r="F330" s="57" t="s">
        <v>101</v>
      </c>
      <c r="G330" s="53">
        <v>0</v>
      </c>
      <c r="H330" s="60">
        <v>0</v>
      </c>
      <c r="I330">
        <f t="shared" si="10"/>
        <v>0</v>
      </c>
      <c r="J330">
        <f t="shared" si="11"/>
        <v>0</v>
      </c>
    </row>
    <row r="331" spans="1:10">
      <c r="A331" s="57" t="s">
        <v>374</v>
      </c>
      <c r="B331" s="57" t="s">
        <v>366</v>
      </c>
      <c r="C331" s="58">
        <v>12</v>
      </c>
      <c r="D331" s="58">
        <v>48</v>
      </c>
      <c r="E331" s="58">
        <v>440</v>
      </c>
      <c r="F331" s="57" t="s">
        <v>451</v>
      </c>
      <c r="G331" s="53">
        <v>0</v>
      </c>
      <c r="H331" s="60">
        <v>-1</v>
      </c>
      <c r="I331">
        <f t="shared" si="10"/>
        <v>0</v>
      </c>
      <c r="J331">
        <f t="shared" si="11"/>
        <v>-1.8515375476385182E-2</v>
      </c>
    </row>
    <row r="332" spans="1:10">
      <c r="A332" s="57" t="s">
        <v>314</v>
      </c>
      <c r="B332" s="57" t="s">
        <v>138</v>
      </c>
      <c r="C332" s="58">
        <v>2</v>
      </c>
      <c r="D332" s="58">
        <v>8</v>
      </c>
      <c r="E332" s="58">
        <v>83</v>
      </c>
      <c r="F332" s="57" t="s">
        <v>470</v>
      </c>
      <c r="G332" s="53">
        <v>0</v>
      </c>
      <c r="H332" s="60">
        <v>-1</v>
      </c>
      <c r="I332">
        <f t="shared" si="10"/>
        <v>0</v>
      </c>
      <c r="J332">
        <f t="shared" si="11"/>
        <v>-3.0858959127308635E-3</v>
      </c>
    </row>
    <row r="333" spans="1:10">
      <c r="A333" s="42" t="s">
        <v>35</v>
      </c>
      <c r="B333" s="42" t="s">
        <v>36</v>
      </c>
      <c r="C333" s="43">
        <v>212</v>
      </c>
      <c r="D333" s="43">
        <v>1392</v>
      </c>
      <c r="E333" s="43">
        <v>13488</v>
      </c>
      <c r="F333" s="42" t="s">
        <v>444</v>
      </c>
      <c r="G333" s="53">
        <v>0</v>
      </c>
      <c r="H333" s="45">
        <v>0</v>
      </c>
      <c r="I333">
        <f t="shared" si="10"/>
        <v>0</v>
      </c>
      <c r="J333">
        <f t="shared" si="11"/>
        <v>0</v>
      </c>
    </row>
    <row r="334" spans="1:10">
      <c r="A334" s="42" t="s">
        <v>379</v>
      </c>
      <c r="B334" s="42" t="s">
        <v>13</v>
      </c>
      <c r="C334" s="43">
        <v>10</v>
      </c>
      <c r="D334" s="43">
        <v>10</v>
      </c>
      <c r="E334" s="43">
        <v>69</v>
      </c>
      <c r="F334" s="42" t="s">
        <v>412</v>
      </c>
      <c r="G334" s="53">
        <v>0</v>
      </c>
      <c r="H334" s="45">
        <v>0</v>
      </c>
      <c r="I334">
        <f t="shared" si="10"/>
        <v>0</v>
      </c>
      <c r="J334">
        <f t="shared" si="11"/>
        <v>0</v>
      </c>
    </row>
  </sheetData>
  <mergeCells count="1">
    <mergeCell ref="A1:H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M334"/>
  <sheetViews>
    <sheetView workbookViewId="0">
      <selection activeCell="M5" sqref="M5"/>
    </sheetView>
  </sheetViews>
  <sheetFormatPr defaultRowHeight="15"/>
  <sheetData>
    <row r="1" spans="1:13" ht="15" customHeight="1">
      <c r="A1" s="65" t="s">
        <v>528</v>
      </c>
      <c r="B1" s="66"/>
      <c r="C1" s="66"/>
      <c r="D1" s="66"/>
      <c r="E1" s="66"/>
      <c r="F1" s="66"/>
      <c r="G1" s="66"/>
      <c r="H1" s="66"/>
    </row>
    <row r="2" spans="1:13">
      <c r="A2" s="66"/>
      <c r="B2" s="66"/>
      <c r="C2" s="66"/>
      <c r="D2" s="66"/>
      <c r="E2" s="66"/>
      <c r="F2" s="66"/>
      <c r="G2" s="66"/>
      <c r="H2" s="66"/>
    </row>
    <row r="3" spans="1:13">
      <c r="A3" s="66"/>
      <c r="B3" s="66"/>
      <c r="C3" s="66"/>
      <c r="D3" s="66"/>
      <c r="E3" s="66"/>
      <c r="F3" s="66"/>
      <c r="G3" s="66"/>
      <c r="H3" s="66"/>
    </row>
    <row r="4" spans="1:13">
      <c r="A4" s="39" t="s">
        <v>1</v>
      </c>
      <c r="B4" s="39" t="s">
        <v>2</v>
      </c>
      <c r="C4" s="39" t="s">
        <v>3</v>
      </c>
      <c r="D4" s="39" t="s">
        <v>4</v>
      </c>
      <c r="E4" s="39" t="s">
        <v>483</v>
      </c>
      <c r="F4" s="39" t="s">
        <v>6</v>
      </c>
      <c r="G4" s="40" t="s">
        <v>7</v>
      </c>
      <c r="H4" s="41" t="s">
        <v>8</v>
      </c>
      <c r="I4" s="37" t="s">
        <v>458</v>
      </c>
      <c r="J4" s="37" t="s">
        <v>459</v>
      </c>
      <c r="K4" t="s">
        <v>453</v>
      </c>
      <c r="L4" t="s">
        <v>454</v>
      </c>
      <c r="M4" t="s">
        <v>457</v>
      </c>
    </row>
    <row r="5" spans="1:13">
      <c r="A5" s="42" t="s">
        <v>446</v>
      </c>
      <c r="B5" s="42" t="s">
        <v>247</v>
      </c>
      <c r="C5" s="43">
        <v>18</v>
      </c>
      <c r="D5" s="43">
        <v>36</v>
      </c>
      <c r="E5" s="43">
        <v>281</v>
      </c>
      <c r="F5" s="42" t="s">
        <v>410</v>
      </c>
      <c r="G5" s="44">
        <v>1</v>
      </c>
      <c r="H5" s="45">
        <v>1</v>
      </c>
      <c r="I5">
        <f>G5*D5/$M$5*100</f>
        <v>1.3431432536899129E-2</v>
      </c>
      <c r="J5">
        <f>H5*D5/$M$5*100</f>
        <v>1.3431432536899129E-2</v>
      </c>
      <c r="K5">
        <f>SUM(I5:I331)</f>
        <v>95.405864238064709</v>
      </c>
      <c r="L5">
        <f>SUM(J5:J331)</f>
        <v>93.923932126494279</v>
      </c>
      <c r="M5">
        <f>SUM(D5:D331)</f>
        <v>268028</v>
      </c>
    </row>
    <row r="6" spans="1:13">
      <c r="A6" s="42" t="s">
        <v>239</v>
      </c>
      <c r="B6" s="42" t="s">
        <v>138</v>
      </c>
      <c r="C6" s="43">
        <v>80</v>
      </c>
      <c r="D6" s="43">
        <v>80</v>
      </c>
      <c r="E6" s="43">
        <v>384</v>
      </c>
      <c r="F6" s="42" t="s">
        <v>470</v>
      </c>
      <c r="G6" s="44">
        <v>1</v>
      </c>
      <c r="H6" s="45">
        <v>1</v>
      </c>
      <c r="I6">
        <f t="shared" ref="I6:I69" si="0">G6*D6/$M$5*100</f>
        <v>2.9847627859775846E-2</v>
      </c>
      <c r="J6">
        <f t="shared" ref="J6:J69" si="1">H6*D6/$M$5*100</f>
        <v>2.9847627859775846E-2</v>
      </c>
    </row>
    <row r="7" spans="1:13">
      <c r="A7" s="42" t="s">
        <v>320</v>
      </c>
      <c r="B7" s="42" t="s">
        <v>138</v>
      </c>
      <c r="C7" s="43">
        <v>72</v>
      </c>
      <c r="D7" s="43">
        <v>576</v>
      </c>
      <c r="E7" s="43">
        <v>8778</v>
      </c>
      <c r="F7" s="42" t="s">
        <v>470</v>
      </c>
      <c r="G7" s="44">
        <v>1</v>
      </c>
      <c r="H7" s="45">
        <v>1</v>
      </c>
      <c r="I7">
        <f t="shared" si="0"/>
        <v>0.21490292059038607</v>
      </c>
      <c r="J7">
        <f t="shared" si="1"/>
        <v>0.21490292059038607</v>
      </c>
    </row>
    <row r="8" spans="1:13">
      <c r="A8" s="42" t="s">
        <v>269</v>
      </c>
      <c r="B8" s="42" t="s">
        <v>138</v>
      </c>
      <c r="C8" s="43">
        <v>24</v>
      </c>
      <c r="D8" s="43">
        <v>24</v>
      </c>
      <c r="E8" s="43">
        <v>312</v>
      </c>
      <c r="F8" s="42" t="s">
        <v>470</v>
      </c>
      <c r="G8" s="44">
        <v>1</v>
      </c>
      <c r="H8" s="45">
        <v>1</v>
      </c>
      <c r="I8">
        <f t="shared" si="0"/>
        <v>8.9542883579327541E-3</v>
      </c>
      <c r="J8">
        <f t="shared" si="1"/>
        <v>8.9542883579327541E-3</v>
      </c>
    </row>
    <row r="9" spans="1:13">
      <c r="A9" s="42" t="s">
        <v>137</v>
      </c>
      <c r="B9" s="42" t="s">
        <v>138</v>
      </c>
      <c r="C9" s="43">
        <v>50</v>
      </c>
      <c r="D9" s="43">
        <v>200</v>
      </c>
      <c r="E9" s="43">
        <v>2080</v>
      </c>
      <c r="F9" s="42" t="s">
        <v>470</v>
      </c>
      <c r="G9" s="44">
        <v>1</v>
      </c>
      <c r="H9" s="45">
        <v>1</v>
      </c>
      <c r="I9">
        <f t="shared" si="0"/>
        <v>7.4619069649439609E-2</v>
      </c>
      <c r="J9">
        <f t="shared" si="1"/>
        <v>7.4619069649439609E-2</v>
      </c>
    </row>
    <row r="10" spans="1:13">
      <c r="A10" s="42" t="s">
        <v>192</v>
      </c>
      <c r="B10" s="42" t="s">
        <v>138</v>
      </c>
      <c r="C10" s="43">
        <v>80</v>
      </c>
      <c r="D10" s="43">
        <v>80</v>
      </c>
      <c r="E10" s="43">
        <v>504</v>
      </c>
      <c r="F10" s="42" t="s">
        <v>470</v>
      </c>
      <c r="G10" s="44">
        <v>1</v>
      </c>
      <c r="H10" s="45">
        <v>1</v>
      </c>
      <c r="I10">
        <f t="shared" si="0"/>
        <v>2.9847627859775846E-2</v>
      </c>
      <c r="J10">
        <f t="shared" si="1"/>
        <v>2.9847627859775846E-2</v>
      </c>
    </row>
    <row r="11" spans="1:13">
      <c r="A11" s="42" t="s">
        <v>325</v>
      </c>
      <c r="B11" s="42" t="s">
        <v>138</v>
      </c>
      <c r="C11" s="43">
        <v>6</v>
      </c>
      <c r="D11" s="43">
        <v>24</v>
      </c>
      <c r="E11" s="43">
        <v>146</v>
      </c>
      <c r="F11" s="42" t="s">
        <v>470</v>
      </c>
      <c r="G11" s="44">
        <v>1</v>
      </c>
      <c r="H11" s="45">
        <v>1</v>
      </c>
      <c r="I11">
        <f t="shared" si="0"/>
        <v>8.9542883579327541E-3</v>
      </c>
      <c r="J11">
        <f t="shared" si="1"/>
        <v>8.9542883579327541E-3</v>
      </c>
    </row>
    <row r="12" spans="1:13">
      <c r="A12" s="42" t="s">
        <v>327</v>
      </c>
      <c r="B12" s="42" t="s">
        <v>138</v>
      </c>
      <c r="C12" s="43">
        <v>11</v>
      </c>
      <c r="D12" s="43">
        <v>44</v>
      </c>
      <c r="E12" s="43">
        <v>352</v>
      </c>
      <c r="F12" s="42" t="s">
        <v>470</v>
      </c>
      <c r="G12" s="44">
        <v>1</v>
      </c>
      <c r="H12" s="45">
        <v>1</v>
      </c>
      <c r="I12">
        <f t="shared" si="0"/>
        <v>1.6416195322876716E-2</v>
      </c>
      <c r="J12">
        <f t="shared" si="1"/>
        <v>1.6416195322876716E-2</v>
      </c>
    </row>
    <row r="13" spans="1:13">
      <c r="A13" s="42" t="s">
        <v>314</v>
      </c>
      <c r="B13" s="42" t="s">
        <v>138</v>
      </c>
      <c r="C13" s="43">
        <v>2</v>
      </c>
      <c r="D13" s="43">
        <v>8</v>
      </c>
      <c r="E13" s="43">
        <v>83</v>
      </c>
      <c r="F13" s="42" t="s">
        <v>470</v>
      </c>
      <c r="G13" s="44">
        <v>1</v>
      </c>
      <c r="H13" s="45">
        <v>1</v>
      </c>
      <c r="I13">
        <f t="shared" si="0"/>
        <v>2.9847627859775844E-3</v>
      </c>
      <c r="J13">
        <f t="shared" si="1"/>
        <v>2.9847627859775844E-3</v>
      </c>
    </row>
    <row r="14" spans="1:13">
      <c r="A14" s="42" t="s">
        <v>145</v>
      </c>
      <c r="B14" s="42" t="s">
        <v>138</v>
      </c>
      <c r="C14" s="43">
        <v>800</v>
      </c>
      <c r="D14" s="43">
        <v>800</v>
      </c>
      <c r="E14" s="43">
        <v>6400</v>
      </c>
      <c r="F14" s="42" t="s">
        <v>470</v>
      </c>
      <c r="G14" s="44">
        <v>1</v>
      </c>
      <c r="H14" s="45">
        <v>1</v>
      </c>
      <c r="I14">
        <f t="shared" si="0"/>
        <v>0.29847627859775844</v>
      </c>
      <c r="J14">
        <f t="shared" si="1"/>
        <v>0.29847627859775844</v>
      </c>
    </row>
    <row r="15" spans="1:13">
      <c r="A15" s="42" t="s">
        <v>398</v>
      </c>
      <c r="B15" s="42" t="s">
        <v>100</v>
      </c>
      <c r="C15" s="43">
        <v>124</v>
      </c>
      <c r="D15" s="43">
        <v>496</v>
      </c>
      <c r="E15" s="43">
        <v>6701</v>
      </c>
      <c r="F15" s="42" t="s">
        <v>101</v>
      </c>
      <c r="G15" s="44">
        <v>1</v>
      </c>
      <c r="H15" s="45">
        <v>1</v>
      </c>
      <c r="I15">
        <f t="shared" si="0"/>
        <v>0.18505529273061025</v>
      </c>
      <c r="J15">
        <f t="shared" si="1"/>
        <v>0.18505529273061025</v>
      </c>
    </row>
    <row r="16" spans="1:13">
      <c r="A16" s="42" t="s">
        <v>244</v>
      </c>
      <c r="B16" s="42" t="s">
        <v>245</v>
      </c>
      <c r="C16" s="43">
        <v>10</v>
      </c>
      <c r="D16" s="43">
        <v>10</v>
      </c>
      <c r="E16" s="43">
        <v>-1</v>
      </c>
      <c r="F16" s="42" t="s">
        <v>442</v>
      </c>
      <c r="G16" s="44">
        <v>1</v>
      </c>
      <c r="H16" s="45">
        <v>1</v>
      </c>
      <c r="I16">
        <f t="shared" si="0"/>
        <v>3.7309534824719807E-3</v>
      </c>
      <c r="J16">
        <f t="shared" si="1"/>
        <v>3.7309534824719807E-3</v>
      </c>
    </row>
    <row r="17" spans="1:10">
      <c r="A17" s="42" t="s">
        <v>48</v>
      </c>
      <c r="B17" s="42" t="s">
        <v>32</v>
      </c>
      <c r="C17" s="43">
        <v>2562</v>
      </c>
      <c r="D17" s="43">
        <v>13757</v>
      </c>
      <c r="E17" s="43">
        <v>107838</v>
      </c>
      <c r="F17" s="42" t="s">
        <v>409</v>
      </c>
      <c r="G17" s="44">
        <v>1</v>
      </c>
      <c r="H17" s="45">
        <v>1</v>
      </c>
      <c r="I17">
        <f t="shared" si="0"/>
        <v>5.1326727058367032</v>
      </c>
      <c r="J17">
        <f t="shared" si="1"/>
        <v>5.1326727058367032</v>
      </c>
    </row>
    <row r="18" spans="1:10">
      <c r="A18" s="42" t="s">
        <v>172</v>
      </c>
      <c r="B18" s="42" t="s">
        <v>16</v>
      </c>
      <c r="C18" s="43">
        <v>42</v>
      </c>
      <c r="D18" s="43">
        <v>52</v>
      </c>
      <c r="E18" s="43">
        <v>229</v>
      </c>
      <c r="F18" s="42" t="s">
        <v>495</v>
      </c>
      <c r="G18" s="44">
        <v>1</v>
      </c>
      <c r="H18" s="45">
        <v>1</v>
      </c>
      <c r="I18">
        <f t="shared" si="0"/>
        <v>1.94009581088543E-2</v>
      </c>
      <c r="J18">
        <f t="shared" si="1"/>
        <v>1.94009581088543E-2</v>
      </c>
    </row>
    <row r="19" spans="1:10">
      <c r="A19" s="42" t="s">
        <v>79</v>
      </c>
      <c r="B19" s="42" t="s">
        <v>44</v>
      </c>
      <c r="C19" s="43">
        <v>1628</v>
      </c>
      <c r="D19" s="43">
        <v>7907</v>
      </c>
      <c r="E19" s="43">
        <v>65966</v>
      </c>
      <c r="F19" s="42" t="s">
        <v>45</v>
      </c>
      <c r="G19" s="44">
        <v>1</v>
      </c>
      <c r="H19" s="45">
        <v>1</v>
      </c>
      <c r="I19">
        <f t="shared" si="0"/>
        <v>2.9500649185905949</v>
      </c>
      <c r="J19">
        <f t="shared" si="1"/>
        <v>2.9500649185905949</v>
      </c>
    </row>
    <row r="20" spans="1:10">
      <c r="A20" s="42" t="s">
        <v>201</v>
      </c>
      <c r="B20" s="42" t="s">
        <v>154</v>
      </c>
      <c r="C20" s="43">
        <v>326</v>
      </c>
      <c r="D20" s="43">
        <v>626</v>
      </c>
      <c r="E20" s="43">
        <v>4536</v>
      </c>
      <c r="F20" s="42" t="s">
        <v>155</v>
      </c>
      <c r="G20" s="44">
        <v>1</v>
      </c>
      <c r="H20" s="45">
        <v>1</v>
      </c>
      <c r="I20">
        <f t="shared" si="0"/>
        <v>0.23355768800274601</v>
      </c>
      <c r="J20">
        <f t="shared" si="1"/>
        <v>0.23355768800274601</v>
      </c>
    </row>
    <row r="21" spans="1:10">
      <c r="A21" s="42" t="s">
        <v>131</v>
      </c>
      <c r="B21" s="42" t="s">
        <v>132</v>
      </c>
      <c r="C21" s="43">
        <v>2</v>
      </c>
      <c r="D21" s="43">
        <v>2</v>
      </c>
      <c r="E21" s="43">
        <v>20</v>
      </c>
      <c r="F21" s="42" t="s">
        <v>19</v>
      </c>
      <c r="G21" s="44">
        <v>1</v>
      </c>
      <c r="H21" s="45">
        <v>1</v>
      </c>
      <c r="I21">
        <f t="shared" si="0"/>
        <v>7.461906964943961E-4</v>
      </c>
      <c r="J21">
        <f t="shared" si="1"/>
        <v>7.461906964943961E-4</v>
      </c>
    </row>
    <row r="22" spans="1:10">
      <c r="A22" s="42" t="s">
        <v>46</v>
      </c>
      <c r="B22" s="42" t="s">
        <v>44</v>
      </c>
      <c r="C22" s="43">
        <v>218</v>
      </c>
      <c r="D22" s="43">
        <v>840</v>
      </c>
      <c r="E22" s="43">
        <v>2488</v>
      </c>
      <c r="F22" s="42" t="s">
        <v>45</v>
      </c>
      <c r="G22" s="44">
        <v>1</v>
      </c>
      <c r="H22" s="45">
        <v>1</v>
      </c>
      <c r="I22">
        <f t="shared" si="0"/>
        <v>0.31340009252764633</v>
      </c>
      <c r="J22">
        <f t="shared" si="1"/>
        <v>0.31340009252764633</v>
      </c>
    </row>
    <row r="23" spans="1:10">
      <c r="A23" s="42" t="s">
        <v>429</v>
      </c>
      <c r="B23" s="42" t="s">
        <v>13</v>
      </c>
      <c r="C23" s="43">
        <v>120</v>
      </c>
      <c r="D23" s="43">
        <v>480</v>
      </c>
      <c r="E23" s="43">
        <v>4046</v>
      </c>
      <c r="F23" s="42" t="s">
        <v>412</v>
      </c>
      <c r="G23" s="44">
        <v>1</v>
      </c>
      <c r="H23" s="45">
        <v>1</v>
      </c>
      <c r="I23">
        <f t="shared" si="0"/>
        <v>0.17908576715865507</v>
      </c>
      <c r="J23">
        <f t="shared" si="1"/>
        <v>0.17908576715865507</v>
      </c>
    </row>
    <row r="24" spans="1:10">
      <c r="A24" s="42" t="s">
        <v>119</v>
      </c>
      <c r="B24" s="42" t="s">
        <v>89</v>
      </c>
      <c r="C24" s="43">
        <v>41</v>
      </c>
      <c r="D24" s="43">
        <v>168</v>
      </c>
      <c r="E24" s="43">
        <v>1960</v>
      </c>
      <c r="F24" s="42" t="s">
        <v>90</v>
      </c>
      <c r="G24" s="44">
        <v>1</v>
      </c>
      <c r="H24" s="45">
        <v>1</v>
      </c>
      <c r="I24">
        <f t="shared" si="0"/>
        <v>6.2680018505529275E-2</v>
      </c>
      <c r="J24">
        <f t="shared" si="1"/>
        <v>6.2680018505529275E-2</v>
      </c>
    </row>
    <row r="25" spans="1:10">
      <c r="A25" s="42" t="s">
        <v>295</v>
      </c>
      <c r="B25" s="42" t="s">
        <v>292</v>
      </c>
      <c r="C25" s="43">
        <v>-1</v>
      </c>
      <c r="D25" s="43">
        <v>1</v>
      </c>
      <c r="E25" s="43">
        <v>-1</v>
      </c>
      <c r="F25" s="42" t="s">
        <v>60</v>
      </c>
      <c r="G25" s="44">
        <v>1</v>
      </c>
      <c r="H25" s="45">
        <v>1</v>
      </c>
      <c r="I25">
        <f t="shared" si="0"/>
        <v>3.7309534824719805E-4</v>
      </c>
      <c r="J25">
        <f t="shared" si="1"/>
        <v>3.7309534824719805E-4</v>
      </c>
    </row>
    <row r="26" spans="1:10">
      <c r="A26" s="42" t="s">
        <v>43</v>
      </c>
      <c r="B26" s="42" t="s">
        <v>44</v>
      </c>
      <c r="C26" s="43">
        <v>1614</v>
      </c>
      <c r="D26" s="43">
        <v>9068</v>
      </c>
      <c r="E26" s="43">
        <v>77985</v>
      </c>
      <c r="F26" s="42" t="s">
        <v>45</v>
      </c>
      <c r="G26" s="44">
        <v>1</v>
      </c>
      <c r="H26" s="45">
        <v>1</v>
      </c>
      <c r="I26">
        <f t="shared" si="0"/>
        <v>3.3832286179055919</v>
      </c>
      <c r="J26">
        <f t="shared" si="1"/>
        <v>3.3832286179055919</v>
      </c>
    </row>
    <row r="27" spans="1:10">
      <c r="A27" s="42" t="s">
        <v>323</v>
      </c>
      <c r="B27" s="42" t="s">
        <v>44</v>
      </c>
      <c r="C27" s="43">
        <v>451</v>
      </c>
      <c r="D27" s="43">
        <v>2534</v>
      </c>
      <c r="E27" s="43">
        <v>21792</v>
      </c>
      <c r="F27" s="42" t="s">
        <v>45</v>
      </c>
      <c r="G27" s="44">
        <v>1</v>
      </c>
      <c r="H27" s="45">
        <v>1</v>
      </c>
      <c r="I27">
        <f t="shared" si="0"/>
        <v>0.9454236124583999</v>
      </c>
      <c r="J27">
        <f t="shared" si="1"/>
        <v>0.9454236124583999</v>
      </c>
    </row>
    <row r="28" spans="1:10">
      <c r="A28" s="42" t="s">
        <v>77</v>
      </c>
      <c r="B28" s="42" t="s">
        <v>44</v>
      </c>
      <c r="C28" s="43">
        <v>188</v>
      </c>
      <c r="D28" s="43">
        <v>816</v>
      </c>
      <c r="E28" s="43">
        <v>7811</v>
      </c>
      <c r="F28" s="42" t="s">
        <v>45</v>
      </c>
      <c r="G28" s="44">
        <v>1</v>
      </c>
      <c r="H28" s="45">
        <v>1</v>
      </c>
      <c r="I28">
        <f t="shared" si="0"/>
        <v>0.30444580416971362</v>
      </c>
      <c r="J28">
        <f t="shared" si="1"/>
        <v>0.30444580416971362</v>
      </c>
    </row>
    <row r="29" spans="1:10">
      <c r="A29" s="42" t="s">
        <v>284</v>
      </c>
      <c r="B29" s="42" t="s">
        <v>44</v>
      </c>
      <c r="C29" s="43">
        <v>271</v>
      </c>
      <c r="D29" s="43">
        <v>772</v>
      </c>
      <c r="E29" s="43">
        <v>6315</v>
      </c>
      <c r="F29" s="42" t="s">
        <v>45</v>
      </c>
      <c r="G29" s="44">
        <v>1</v>
      </c>
      <c r="H29" s="45">
        <v>1</v>
      </c>
      <c r="I29">
        <f t="shared" si="0"/>
        <v>0.28802960884683693</v>
      </c>
      <c r="J29">
        <f t="shared" si="1"/>
        <v>0.28802960884683693</v>
      </c>
    </row>
    <row r="30" spans="1:10">
      <c r="A30" s="42" t="s">
        <v>529</v>
      </c>
      <c r="B30" s="42" t="s">
        <v>16</v>
      </c>
      <c r="C30" s="43">
        <v>8</v>
      </c>
      <c r="D30" s="43">
        <v>32</v>
      </c>
      <c r="E30" s="43">
        <v>208</v>
      </c>
      <c r="F30" s="42" t="s">
        <v>495</v>
      </c>
      <c r="G30" s="44">
        <v>1</v>
      </c>
      <c r="H30" s="45">
        <v>1</v>
      </c>
      <c r="I30">
        <f t="shared" si="0"/>
        <v>1.1939051143910338E-2</v>
      </c>
      <c r="J30">
        <f t="shared" si="1"/>
        <v>1.1939051143910338E-2</v>
      </c>
    </row>
    <row r="31" spans="1:10">
      <c r="A31" s="42" t="s">
        <v>159</v>
      </c>
      <c r="B31" s="42" t="s">
        <v>16</v>
      </c>
      <c r="C31" s="43">
        <v>240</v>
      </c>
      <c r="D31" s="43">
        <v>1048</v>
      </c>
      <c r="E31" s="43">
        <v>12283</v>
      </c>
      <c r="F31" s="42" t="s">
        <v>495</v>
      </c>
      <c r="G31" s="44">
        <v>1</v>
      </c>
      <c r="H31" s="45">
        <v>1</v>
      </c>
      <c r="I31">
        <f t="shared" si="0"/>
        <v>0.39100392496306352</v>
      </c>
      <c r="J31">
        <f t="shared" si="1"/>
        <v>0.39100392496306352</v>
      </c>
    </row>
    <row r="32" spans="1:10">
      <c r="A32" s="42" t="s">
        <v>274</v>
      </c>
      <c r="B32" s="42" t="s">
        <v>16</v>
      </c>
      <c r="C32" s="43">
        <v>10</v>
      </c>
      <c r="D32" s="43">
        <v>20</v>
      </c>
      <c r="E32" s="43">
        <v>83</v>
      </c>
      <c r="F32" s="42" t="s">
        <v>495</v>
      </c>
      <c r="G32" s="44">
        <v>1</v>
      </c>
      <c r="H32" s="45">
        <v>1</v>
      </c>
      <c r="I32">
        <f t="shared" si="0"/>
        <v>7.4619069649439615E-3</v>
      </c>
      <c r="J32">
        <f t="shared" si="1"/>
        <v>7.4619069649439615E-3</v>
      </c>
    </row>
    <row r="33" spans="1:10">
      <c r="A33" s="42" t="s">
        <v>250</v>
      </c>
      <c r="B33" s="42" t="s">
        <v>16</v>
      </c>
      <c r="C33" s="43">
        <v>32</v>
      </c>
      <c r="D33" s="43">
        <v>128</v>
      </c>
      <c r="E33" s="43">
        <v>1080</v>
      </c>
      <c r="F33" s="42" t="s">
        <v>495</v>
      </c>
      <c r="G33" s="44">
        <v>1</v>
      </c>
      <c r="H33" s="45">
        <v>1</v>
      </c>
      <c r="I33">
        <f t="shared" si="0"/>
        <v>4.7756204575641351E-2</v>
      </c>
      <c r="J33">
        <f t="shared" si="1"/>
        <v>4.7756204575641351E-2</v>
      </c>
    </row>
    <row r="34" spans="1:10">
      <c r="A34" s="42" t="s">
        <v>86</v>
      </c>
      <c r="B34" s="42" t="s">
        <v>16</v>
      </c>
      <c r="C34" s="43">
        <v>120</v>
      </c>
      <c r="D34" s="43">
        <v>664</v>
      </c>
      <c r="E34" s="43">
        <v>5365</v>
      </c>
      <c r="F34" s="42" t="s">
        <v>495</v>
      </c>
      <c r="G34" s="44">
        <v>1</v>
      </c>
      <c r="H34" s="45">
        <v>1</v>
      </c>
      <c r="I34">
        <f t="shared" si="0"/>
        <v>0.24773531123613951</v>
      </c>
      <c r="J34">
        <f t="shared" si="1"/>
        <v>0.24773531123613951</v>
      </c>
    </row>
    <row r="35" spans="1:10">
      <c r="A35" s="42" t="s">
        <v>237</v>
      </c>
      <c r="B35" s="42" t="s">
        <v>16</v>
      </c>
      <c r="C35" s="43">
        <v>2252</v>
      </c>
      <c r="D35" s="43">
        <v>8192</v>
      </c>
      <c r="E35" s="43">
        <v>85516</v>
      </c>
      <c r="F35" s="42" t="s">
        <v>495</v>
      </c>
      <c r="G35" s="44">
        <v>1</v>
      </c>
      <c r="H35" s="45">
        <v>1</v>
      </c>
      <c r="I35">
        <f t="shared" si="0"/>
        <v>3.0563970928410464</v>
      </c>
      <c r="J35">
        <f t="shared" si="1"/>
        <v>3.0563970928410464</v>
      </c>
    </row>
    <row r="36" spans="1:10">
      <c r="A36" s="42" t="s">
        <v>348</v>
      </c>
      <c r="B36" s="42" t="s">
        <v>107</v>
      </c>
      <c r="C36" s="43">
        <v>20</v>
      </c>
      <c r="D36" s="43">
        <v>20</v>
      </c>
      <c r="E36" s="43">
        <v>2000</v>
      </c>
      <c r="F36" s="42" t="s">
        <v>60</v>
      </c>
      <c r="G36" s="44">
        <v>1</v>
      </c>
      <c r="H36" s="45">
        <v>1</v>
      </c>
      <c r="I36">
        <f t="shared" si="0"/>
        <v>7.4619069649439615E-3</v>
      </c>
      <c r="J36">
        <f t="shared" si="1"/>
        <v>7.4619069649439615E-3</v>
      </c>
    </row>
    <row r="37" spans="1:10">
      <c r="A37" s="42" t="s">
        <v>62</v>
      </c>
      <c r="B37" s="42" t="s">
        <v>21</v>
      </c>
      <c r="C37" s="43">
        <v>8</v>
      </c>
      <c r="D37" s="43">
        <v>16</v>
      </c>
      <c r="E37" s="43">
        <v>98</v>
      </c>
      <c r="F37" s="42" t="s">
        <v>410</v>
      </c>
      <c r="G37" s="44">
        <v>1</v>
      </c>
      <c r="H37" s="45">
        <v>1</v>
      </c>
      <c r="I37">
        <f t="shared" si="0"/>
        <v>5.9695255719551688E-3</v>
      </c>
      <c r="J37">
        <f t="shared" si="1"/>
        <v>5.9695255719551688E-3</v>
      </c>
    </row>
    <row r="38" spans="1:10">
      <c r="A38" s="42" t="s">
        <v>49</v>
      </c>
      <c r="B38" s="42" t="s">
        <v>21</v>
      </c>
      <c r="C38" s="43">
        <v>8</v>
      </c>
      <c r="D38" s="43">
        <v>32</v>
      </c>
      <c r="E38" s="43">
        <v>294</v>
      </c>
      <c r="F38" s="42" t="s">
        <v>410</v>
      </c>
      <c r="G38" s="44">
        <v>1</v>
      </c>
      <c r="H38" s="45">
        <v>1</v>
      </c>
      <c r="I38">
        <f t="shared" si="0"/>
        <v>1.1939051143910338E-2</v>
      </c>
      <c r="J38">
        <f t="shared" si="1"/>
        <v>1.1939051143910338E-2</v>
      </c>
    </row>
    <row r="39" spans="1:10">
      <c r="A39" s="42" t="s">
        <v>23</v>
      </c>
      <c r="B39" s="42" t="s">
        <v>21</v>
      </c>
      <c r="C39" s="43">
        <v>16</v>
      </c>
      <c r="D39" s="43">
        <v>16</v>
      </c>
      <c r="E39" s="43">
        <v>83</v>
      </c>
      <c r="F39" s="42" t="s">
        <v>410</v>
      </c>
      <c r="G39" s="44">
        <v>1</v>
      </c>
      <c r="H39" s="45">
        <v>1</v>
      </c>
      <c r="I39">
        <f t="shared" si="0"/>
        <v>5.9695255719551688E-3</v>
      </c>
      <c r="J39">
        <f t="shared" si="1"/>
        <v>5.9695255719551688E-3</v>
      </c>
    </row>
    <row r="40" spans="1:10">
      <c r="A40" s="42" t="s">
        <v>24</v>
      </c>
      <c r="B40" s="42" t="s">
        <v>21</v>
      </c>
      <c r="C40" s="43">
        <v>8</v>
      </c>
      <c r="D40" s="43">
        <v>16</v>
      </c>
      <c r="E40" s="43">
        <v>98</v>
      </c>
      <c r="F40" s="42" t="s">
        <v>410</v>
      </c>
      <c r="G40" s="44">
        <v>1</v>
      </c>
      <c r="H40" s="45">
        <v>1</v>
      </c>
      <c r="I40">
        <f t="shared" si="0"/>
        <v>5.9695255719551688E-3</v>
      </c>
      <c r="J40">
        <f t="shared" si="1"/>
        <v>5.9695255719551688E-3</v>
      </c>
    </row>
    <row r="41" spans="1:10">
      <c r="A41" s="42" t="s">
        <v>129</v>
      </c>
      <c r="B41" s="42" t="s">
        <v>21</v>
      </c>
      <c r="C41" s="43">
        <v>8</v>
      </c>
      <c r="D41" s="43">
        <v>16</v>
      </c>
      <c r="E41" s="43">
        <v>98</v>
      </c>
      <c r="F41" s="42" t="s">
        <v>410</v>
      </c>
      <c r="G41" s="44">
        <v>1</v>
      </c>
      <c r="H41" s="45">
        <v>1</v>
      </c>
      <c r="I41">
        <f t="shared" si="0"/>
        <v>5.9695255719551688E-3</v>
      </c>
      <c r="J41">
        <f t="shared" si="1"/>
        <v>5.9695255719551688E-3</v>
      </c>
    </row>
    <row r="42" spans="1:10">
      <c r="A42" s="42" t="s">
        <v>25</v>
      </c>
      <c r="B42" s="42" t="s">
        <v>21</v>
      </c>
      <c r="C42" s="43">
        <v>8</v>
      </c>
      <c r="D42" s="43">
        <v>32</v>
      </c>
      <c r="E42" s="43">
        <v>294</v>
      </c>
      <c r="F42" s="42" t="s">
        <v>410</v>
      </c>
      <c r="G42" s="44">
        <v>1</v>
      </c>
      <c r="H42" s="45">
        <v>1</v>
      </c>
      <c r="I42">
        <f t="shared" si="0"/>
        <v>1.1939051143910338E-2</v>
      </c>
      <c r="J42">
        <f t="shared" si="1"/>
        <v>1.1939051143910338E-2</v>
      </c>
    </row>
    <row r="43" spans="1:10">
      <c r="A43" s="42" t="s">
        <v>110</v>
      </c>
      <c r="B43" s="42" t="s">
        <v>512</v>
      </c>
      <c r="C43" s="43">
        <v>10828</v>
      </c>
      <c r="D43" s="43">
        <v>10828</v>
      </c>
      <c r="E43" s="43">
        <v>48575</v>
      </c>
      <c r="F43" s="42" t="s">
        <v>60</v>
      </c>
      <c r="G43" s="44">
        <v>1</v>
      </c>
      <c r="H43" s="45">
        <v>1</v>
      </c>
      <c r="I43">
        <f t="shared" si="0"/>
        <v>4.0398764308206605</v>
      </c>
      <c r="J43">
        <f t="shared" si="1"/>
        <v>4.0398764308206605</v>
      </c>
    </row>
    <row r="44" spans="1:10">
      <c r="A44" s="42" t="s">
        <v>399</v>
      </c>
      <c r="B44" s="42" t="s">
        <v>400</v>
      </c>
      <c r="C44" s="43">
        <v>5494</v>
      </c>
      <c r="D44" s="43">
        <v>5494</v>
      </c>
      <c r="E44" s="43">
        <v>-1</v>
      </c>
      <c r="F44" s="42" t="s">
        <v>60</v>
      </c>
      <c r="G44" s="44">
        <v>1</v>
      </c>
      <c r="H44" s="45">
        <v>1</v>
      </c>
      <c r="I44">
        <f t="shared" si="0"/>
        <v>2.0497858432701062</v>
      </c>
      <c r="J44">
        <f t="shared" si="1"/>
        <v>2.0497858432701062</v>
      </c>
    </row>
    <row r="45" spans="1:10">
      <c r="A45" s="42" t="s">
        <v>402</v>
      </c>
      <c r="B45" s="42" t="s">
        <v>292</v>
      </c>
      <c r="C45" s="43">
        <v>12</v>
      </c>
      <c r="D45" s="43">
        <v>48</v>
      </c>
      <c r="E45" s="43">
        <v>-1</v>
      </c>
      <c r="F45" s="42" t="s">
        <v>60</v>
      </c>
      <c r="G45" s="44">
        <v>1</v>
      </c>
      <c r="H45" s="45">
        <v>1</v>
      </c>
      <c r="I45">
        <f t="shared" si="0"/>
        <v>1.7908576715865508E-2</v>
      </c>
      <c r="J45">
        <f t="shared" si="1"/>
        <v>1.7908576715865508E-2</v>
      </c>
    </row>
    <row r="46" spans="1:10">
      <c r="A46" s="42" t="s">
        <v>27</v>
      </c>
      <c r="B46" s="42" t="s">
        <v>13</v>
      </c>
      <c r="C46" s="43">
        <v>-1</v>
      </c>
      <c r="D46" s="43">
        <v>1</v>
      </c>
      <c r="E46" s="43">
        <v>-1</v>
      </c>
      <c r="F46" s="42" t="s">
        <v>412</v>
      </c>
      <c r="G46" s="44">
        <v>1</v>
      </c>
      <c r="H46" s="45">
        <v>1</v>
      </c>
      <c r="I46">
        <f t="shared" si="0"/>
        <v>3.7309534824719805E-4</v>
      </c>
      <c r="J46">
        <f t="shared" si="1"/>
        <v>3.7309534824719805E-4</v>
      </c>
    </row>
    <row r="47" spans="1:10">
      <c r="A47" s="42" t="s">
        <v>58</v>
      </c>
      <c r="B47" s="42" t="s">
        <v>59</v>
      </c>
      <c r="C47" s="43">
        <v>1429</v>
      </c>
      <c r="D47" s="43">
        <v>1429</v>
      </c>
      <c r="E47" s="43">
        <v>8668</v>
      </c>
      <c r="F47" s="42" t="s">
        <v>60</v>
      </c>
      <c r="G47" s="44">
        <v>1</v>
      </c>
      <c r="H47" s="45">
        <v>1</v>
      </c>
      <c r="I47">
        <f t="shared" si="0"/>
        <v>0.53315325264524605</v>
      </c>
      <c r="J47">
        <f t="shared" si="1"/>
        <v>0.53315325264524605</v>
      </c>
    </row>
    <row r="48" spans="1:10">
      <c r="A48" s="42" t="s">
        <v>50</v>
      </c>
      <c r="B48" s="42" t="s">
        <v>51</v>
      </c>
      <c r="C48" s="43">
        <v>15</v>
      </c>
      <c r="D48" s="43">
        <v>35</v>
      </c>
      <c r="E48" s="43">
        <v>-1</v>
      </c>
      <c r="F48" s="42" t="s">
        <v>414</v>
      </c>
      <c r="G48" s="44">
        <v>1</v>
      </c>
      <c r="H48" s="45">
        <v>1</v>
      </c>
      <c r="I48">
        <f t="shared" si="0"/>
        <v>1.3058337188651931E-2</v>
      </c>
      <c r="J48">
        <f t="shared" si="1"/>
        <v>1.3058337188651931E-2</v>
      </c>
    </row>
    <row r="49" spans="1:10">
      <c r="A49" s="42" t="s">
        <v>42</v>
      </c>
      <c r="B49" s="42" t="s">
        <v>36</v>
      </c>
      <c r="C49" s="53"/>
      <c r="D49" s="53">
        <v>1</v>
      </c>
      <c r="E49" s="53"/>
      <c r="F49" s="42" t="s">
        <v>444</v>
      </c>
      <c r="G49" s="44">
        <v>1</v>
      </c>
      <c r="H49" s="45">
        <v>1</v>
      </c>
      <c r="I49">
        <f t="shared" si="0"/>
        <v>3.7309534824719805E-4</v>
      </c>
      <c r="J49">
        <f t="shared" si="1"/>
        <v>3.7309534824719805E-4</v>
      </c>
    </row>
    <row r="50" spans="1:10">
      <c r="A50" s="42" t="s">
        <v>184</v>
      </c>
      <c r="B50" s="42" t="s">
        <v>100</v>
      </c>
      <c r="C50" s="43">
        <v>460</v>
      </c>
      <c r="D50" s="43">
        <v>1200</v>
      </c>
      <c r="E50" s="43">
        <v>13381</v>
      </c>
      <c r="F50" s="42" t="s">
        <v>101</v>
      </c>
      <c r="G50" s="44">
        <v>1</v>
      </c>
      <c r="H50" s="45">
        <v>1</v>
      </c>
      <c r="I50">
        <f t="shared" si="0"/>
        <v>0.44771441789663768</v>
      </c>
      <c r="J50">
        <f t="shared" si="1"/>
        <v>0.44771441789663768</v>
      </c>
    </row>
    <row r="51" spans="1:10">
      <c r="A51" s="42" t="s">
        <v>167</v>
      </c>
      <c r="B51" s="42" t="s">
        <v>89</v>
      </c>
      <c r="C51" s="43">
        <v>4</v>
      </c>
      <c r="D51" s="43">
        <v>8</v>
      </c>
      <c r="E51" s="43">
        <v>49</v>
      </c>
      <c r="F51" s="42" t="s">
        <v>90</v>
      </c>
      <c r="G51" s="44">
        <v>1</v>
      </c>
      <c r="H51" s="45">
        <v>1</v>
      </c>
      <c r="I51">
        <f t="shared" si="0"/>
        <v>2.9847627859775844E-3</v>
      </c>
      <c r="J51">
        <f t="shared" si="1"/>
        <v>2.9847627859775844E-3</v>
      </c>
    </row>
    <row r="52" spans="1:10">
      <c r="A52" s="42" t="s">
        <v>309</v>
      </c>
      <c r="B52" s="42" t="s">
        <v>32</v>
      </c>
      <c r="C52" s="43">
        <v>96</v>
      </c>
      <c r="D52" s="43">
        <v>384</v>
      </c>
      <c r="E52" s="43">
        <v>3744</v>
      </c>
      <c r="F52" s="42" t="s">
        <v>409</v>
      </c>
      <c r="G52" s="44">
        <v>1</v>
      </c>
      <c r="H52" s="45">
        <v>1</v>
      </c>
      <c r="I52">
        <f t="shared" si="0"/>
        <v>0.14326861372692407</v>
      </c>
      <c r="J52">
        <f t="shared" si="1"/>
        <v>0.14326861372692407</v>
      </c>
    </row>
    <row r="53" spans="1:10">
      <c r="A53" s="42" t="s">
        <v>293</v>
      </c>
      <c r="B53" s="42" t="s">
        <v>512</v>
      </c>
      <c r="C53" s="43">
        <v>102</v>
      </c>
      <c r="D53" s="43">
        <v>404</v>
      </c>
      <c r="E53" s="43">
        <v>4202</v>
      </c>
      <c r="F53" s="42" t="s">
        <v>19</v>
      </c>
      <c r="G53" s="44">
        <v>1</v>
      </c>
      <c r="H53" s="45">
        <v>1</v>
      </c>
      <c r="I53">
        <f t="shared" si="0"/>
        <v>0.15073052069186801</v>
      </c>
      <c r="J53">
        <f t="shared" si="1"/>
        <v>0.15073052069186801</v>
      </c>
    </row>
    <row r="54" spans="1:10">
      <c r="A54" s="42" t="s">
        <v>468</v>
      </c>
      <c r="B54" s="42" t="s">
        <v>516</v>
      </c>
      <c r="C54" s="43">
        <v>42</v>
      </c>
      <c r="D54" s="43">
        <v>2040</v>
      </c>
      <c r="E54" s="43">
        <v>62964</v>
      </c>
      <c r="F54" s="42" t="s">
        <v>19</v>
      </c>
      <c r="G54" s="44">
        <v>1</v>
      </c>
      <c r="H54" s="45">
        <v>1</v>
      </c>
      <c r="I54">
        <f t="shared" si="0"/>
        <v>0.76111451042428402</v>
      </c>
      <c r="J54">
        <f t="shared" si="1"/>
        <v>0.76111451042428402</v>
      </c>
    </row>
    <row r="55" spans="1:10">
      <c r="A55" s="42" t="s">
        <v>152</v>
      </c>
      <c r="B55" s="42" t="s">
        <v>29</v>
      </c>
      <c r="C55" s="43">
        <v>1010</v>
      </c>
      <c r="D55" s="43">
        <v>2770</v>
      </c>
      <c r="E55" s="43">
        <v>22264</v>
      </c>
      <c r="F55" s="42" t="s">
        <v>524</v>
      </c>
      <c r="G55" s="44">
        <v>1</v>
      </c>
      <c r="H55" s="45">
        <v>1</v>
      </c>
      <c r="I55">
        <f t="shared" si="0"/>
        <v>1.0334741146447386</v>
      </c>
      <c r="J55">
        <f t="shared" si="1"/>
        <v>1.0334741146447386</v>
      </c>
    </row>
    <row r="56" spans="1:10">
      <c r="A56" s="42" t="s">
        <v>63</v>
      </c>
      <c r="B56" s="42" t="s">
        <v>29</v>
      </c>
      <c r="C56" s="43">
        <v>568</v>
      </c>
      <c r="D56" s="43">
        <v>2896</v>
      </c>
      <c r="E56" s="43">
        <v>30987</v>
      </c>
      <c r="F56" s="42" t="s">
        <v>524</v>
      </c>
      <c r="G56" s="44">
        <v>1</v>
      </c>
      <c r="H56" s="45">
        <v>1</v>
      </c>
      <c r="I56">
        <f t="shared" si="0"/>
        <v>1.0804841285238855</v>
      </c>
      <c r="J56">
        <f t="shared" si="1"/>
        <v>1.0804841285238855</v>
      </c>
    </row>
    <row r="57" spans="1:10">
      <c r="A57" s="42" t="s">
        <v>496</v>
      </c>
      <c r="B57" s="42" t="s">
        <v>36</v>
      </c>
      <c r="C57" s="43">
        <v>-1</v>
      </c>
      <c r="D57" s="43">
        <v>1</v>
      </c>
      <c r="E57" s="43">
        <v>-1</v>
      </c>
      <c r="F57" s="42" t="s">
        <v>444</v>
      </c>
      <c r="G57" s="44">
        <v>1</v>
      </c>
      <c r="H57" s="45">
        <v>1</v>
      </c>
      <c r="I57">
        <f t="shared" si="0"/>
        <v>3.7309534824719805E-4</v>
      </c>
      <c r="J57">
        <f t="shared" si="1"/>
        <v>3.7309534824719805E-4</v>
      </c>
    </row>
    <row r="58" spans="1:10">
      <c r="A58" s="42" t="s">
        <v>385</v>
      </c>
      <c r="B58" s="42" t="s">
        <v>36</v>
      </c>
      <c r="C58" s="43">
        <v>-1</v>
      </c>
      <c r="D58" s="43">
        <v>1</v>
      </c>
      <c r="E58" s="43">
        <v>-1</v>
      </c>
      <c r="F58" s="42" t="s">
        <v>444</v>
      </c>
      <c r="G58" s="44">
        <v>1</v>
      </c>
      <c r="H58" s="45">
        <v>1</v>
      </c>
      <c r="I58">
        <f t="shared" si="0"/>
        <v>3.7309534824719805E-4</v>
      </c>
      <c r="J58">
        <f t="shared" si="1"/>
        <v>3.7309534824719805E-4</v>
      </c>
    </row>
    <row r="59" spans="1:10">
      <c r="A59" s="42" t="s">
        <v>259</v>
      </c>
      <c r="B59" s="42" t="s">
        <v>70</v>
      </c>
      <c r="C59" s="43">
        <v>1</v>
      </c>
      <c r="D59" s="43">
        <v>1</v>
      </c>
      <c r="E59" s="43">
        <v>4</v>
      </c>
      <c r="F59" s="42" t="s">
        <v>500</v>
      </c>
      <c r="G59" s="44">
        <v>1</v>
      </c>
      <c r="H59" s="45">
        <v>1</v>
      </c>
      <c r="I59">
        <f t="shared" si="0"/>
        <v>3.7309534824719805E-4</v>
      </c>
      <c r="J59">
        <f t="shared" si="1"/>
        <v>3.7309534824719805E-4</v>
      </c>
    </row>
    <row r="60" spans="1:10">
      <c r="A60" s="42" t="s">
        <v>241</v>
      </c>
      <c r="B60" s="42" t="s">
        <v>242</v>
      </c>
      <c r="C60" s="43">
        <v>168</v>
      </c>
      <c r="D60" s="43">
        <v>168</v>
      </c>
      <c r="E60" s="43">
        <v>947520</v>
      </c>
      <c r="F60" s="42" t="s">
        <v>243</v>
      </c>
      <c r="G60" s="44">
        <v>1</v>
      </c>
      <c r="H60" s="45">
        <v>1</v>
      </c>
      <c r="I60">
        <f t="shared" si="0"/>
        <v>6.2680018505529275E-2</v>
      </c>
      <c r="J60">
        <f t="shared" si="1"/>
        <v>6.2680018505529275E-2</v>
      </c>
    </row>
    <row r="61" spans="1:10">
      <c r="A61" s="42" t="s">
        <v>69</v>
      </c>
      <c r="B61" s="42" t="s">
        <v>70</v>
      </c>
      <c r="C61" s="43">
        <v>2</v>
      </c>
      <c r="D61" s="43">
        <v>2</v>
      </c>
      <c r="E61" s="43">
        <v>8</v>
      </c>
      <c r="F61" s="42" t="s">
        <v>500</v>
      </c>
      <c r="G61" s="44">
        <v>1</v>
      </c>
      <c r="H61" s="45">
        <v>1</v>
      </c>
      <c r="I61">
        <f t="shared" si="0"/>
        <v>7.461906964943961E-4</v>
      </c>
      <c r="J61">
        <f t="shared" si="1"/>
        <v>7.461906964943961E-4</v>
      </c>
    </row>
    <row r="62" spans="1:10">
      <c r="A62" s="42" t="s">
        <v>127</v>
      </c>
      <c r="B62" s="42" t="s">
        <v>70</v>
      </c>
      <c r="C62" s="43">
        <v>1</v>
      </c>
      <c r="D62" s="43">
        <v>1</v>
      </c>
      <c r="E62" s="43">
        <v>4</v>
      </c>
      <c r="F62" s="42" t="s">
        <v>500</v>
      </c>
      <c r="G62" s="44">
        <v>1</v>
      </c>
      <c r="H62" s="45">
        <v>1</v>
      </c>
      <c r="I62">
        <f t="shared" si="0"/>
        <v>3.7309534824719805E-4</v>
      </c>
      <c r="J62">
        <f t="shared" si="1"/>
        <v>3.7309534824719805E-4</v>
      </c>
    </row>
    <row r="63" spans="1:10">
      <c r="A63" s="42" t="s">
        <v>413</v>
      </c>
      <c r="B63" s="42" t="s">
        <v>70</v>
      </c>
      <c r="C63" s="43">
        <v>69</v>
      </c>
      <c r="D63" s="43">
        <v>89</v>
      </c>
      <c r="E63" s="43">
        <v>716</v>
      </c>
      <c r="F63" s="42" t="s">
        <v>500</v>
      </c>
      <c r="G63" s="44">
        <v>1</v>
      </c>
      <c r="H63" s="45">
        <v>1</v>
      </c>
      <c r="I63">
        <f t="shared" si="0"/>
        <v>3.3205485994000625E-2</v>
      </c>
      <c r="J63">
        <f t="shared" si="1"/>
        <v>3.3205485994000625E-2</v>
      </c>
    </row>
    <row r="64" spans="1:10">
      <c r="A64" s="42" t="s">
        <v>206</v>
      </c>
      <c r="B64" s="42" t="s">
        <v>16</v>
      </c>
      <c r="C64" s="43">
        <v>106</v>
      </c>
      <c r="D64" s="43">
        <v>356</v>
      </c>
      <c r="E64" s="43">
        <v>3072</v>
      </c>
      <c r="F64" s="42" t="s">
        <v>495</v>
      </c>
      <c r="G64" s="44">
        <v>0.99980000000000002</v>
      </c>
      <c r="H64" s="45">
        <v>0.99980000000000002</v>
      </c>
      <c r="I64">
        <f t="shared" si="0"/>
        <v>0.1327953795872073</v>
      </c>
      <c r="J64">
        <f t="shared" si="1"/>
        <v>0.1327953795872073</v>
      </c>
    </row>
    <row r="65" spans="1:10">
      <c r="A65" s="42" t="s">
        <v>286</v>
      </c>
      <c r="B65" s="42" t="s">
        <v>16</v>
      </c>
      <c r="C65" s="43">
        <v>54</v>
      </c>
      <c r="D65" s="43">
        <v>108</v>
      </c>
      <c r="E65" s="43">
        <v>771</v>
      </c>
      <c r="F65" s="42" t="s">
        <v>495</v>
      </c>
      <c r="G65" s="44">
        <v>0.99950000000000006</v>
      </c>
      <c r="H65" s="45">
        <v>0.99950000000000006</v>
      </c>
      <c r="I65">
        <f t="shared" si="0"/>
        <v>4.0274150461892047E-2</v>
      </c>
      <c r="J65">
        <f t="shared" si="1"/>
        <v>4.0274150461892047E-2</v>
      </c>
    </row>
    <row r="66" spans="1:10">
      <c r="A66" s="42" t="s">
        <v>160</v>
      </c>
      <c r="B66" s="42" t="s">
        <v>21</v>
      </c>
      <c r="C66" s="43">
        <v>8</v>
      </c>
      <c r="D66" s="43">
        <v>16</v>
      </c>
      <c r="E66" s="43">
        <v>98</v>
      </c>
      <c r="F66" s="42" t="s">
        <v>410</v>
      </c>
      <c r="G66" s="44">
        <v>0.999</v>
      </c>
      <c r="H66" s="45">
        <v>0.999</v>
      </c>
      <c r="I66">
        <f t="shared" si="0"/>
        <v>5.9635560463832142E-3</v>
      </c>
      <c r="J66">
        <f t="shared" si="1"/>
        <v>5.9635560463832142E-3</v>
      </c>
    </row>
    <row r="67" spans="1:10">
      <c r="A67" s="42" t="s">
        <v>53</v>
      </c>
      <c r="B67" s="42" t="s">
        <v>54</v>
      </c>
      <c r="C67" s="43">
        <v>64</v>
      </c>
      <c r="D67" s="43">
        <v>128</v>
      </c>
      <c r="E67" s="43">
        <v>870</v>
      </c>
      <c r="F67" s="42" t="s">
        <v>415</v>
      </c>
      <c r="G67" s="44">
        <v>0.999</v>
      </c>
      <c r="H67" s="45">
        <v>0.999</v>
      </c>
      <c r="I67">
        <f t="shared" si="0"/>
        <v>4.7708448371065713E-2</v>
      </c>
      <c r="J67">
        <f t="shared" si="1"/>
        <v>4.7708448371065713E-2</v>
      </c>
    </row>
    <row r="68" spans="1:10">
      <c r="A68" s="42" t="s">
        <v>371</v>
      </c>
      <c r="B68" s="42" t="s">
        <v>16</v>
      </c>
      <c r="C68" s="43">
        <v>44</v>
      </c>
      <c r="D68" s="43">
        <v>164</v>
      </c>
      <c r="E68" s="43">
        <v>1576</v>
      </c>
      <c r="F68" s="42" t="s">
        <v>495</v>
      </c>
      <c r="G68" s="44">
        <v>0.99880000000000002</v>
      </c>
      <c r="H68" s="45">
        <v>0.99880000000000002</v>
      </c>
      <c r="I68">
        <f t="shared" si="0"/>
        <v>6.111421194800544E-2</v>
      </c>
      <c r="J68">
        <f t="shared" si="1"/>
        <v>6.111421194800544E-2</v>
      </c>
    </row>
    <row r="69" spans="1:10">
      <c r="A69" s="42" t="s">
        <v>213</v>
      </c>
      <c r="B69" s="42" t="s">
        <v>132</v>
      </c>
      <c r="C69" s="43">
        <v>226</v>
      </c>
      <c r="D69" s="43">
        <v>904</v>
      </c>
      <c r="E69" s="43">
        <v>8885</v>
      </c>
      <c r="F69" s="42" t="s">
        <v>101</v>
      </c>
      <c r="G69" s="44">
        <v>0.99870000000000003</v>
      </c>
      <c r="H69" s="45">
        <v>0.99870000000000003</v>
      </c>
      <c r="I69">
        <f t="shared" si="0"/>
        <v>0.33683973316220694</v>
      </c>
      <c r="J69">
        <f t="shared" si="1"/>
        <v>0.33683973316220694</v>
      </c>
    </row>
    <row r="70" spans="1:10">
      <c r="A70" s="42" t="s">
        <v>80</v>
      </c>
      <c r="B70" s="42" t="s">
        <v>16</v>
      </c>
      <c r="C70" s="43">
        <v>7</v>
      </c>
      <c r="D70" s="43">
        <v>14</v>
      </c>
      <c r="E70" s="43">
        <v>58</v>
      </c>
      <c r="F70" s="42" t="s">
        <v>495</v>
      </c>
      <c r="G70" s="44">
        <v>0.99860000000000004</v>
      </c>
      <c r="H70" s="45">
        <v>0.99860000000000004</v>
      </c>
      <c r="I70">
        <f t="shared" ref="I70:I133" si="2">G70*D70/$M$5*100</f>
        <v>5.2160222066351281E-3</v>
      </c>
      <c r="J70">
        <f t="shared" ref="J70:J133" si="3">H70*D70/$M$5*100</f>
        <v>5.2160222066351281E-3</v>
      </c>
    </row>
    <row r="71" spans="1:10">
      <c r="A71" s="42" t="s">
        <v>96</v>
      </c>
      <c r="B71" s="42" t="s">
        <v>16</v>
      </c>
      <c r="C71" s="43">
        <v>104</v>
      </c>
      <c r="D71" s="43">
        <v>416</v>
      </c>
      <c r="E71" s="43">
        <v>3257</v>
      </c>
      <c r="F71" s="42" t="s">
        <v>495</v>
      </c>
      <c r="G71" s="44">
        <v>0.99860000000000004</v>
      </c>
      <c r="H71" s="45">
        <v>0.99860000000000004</v>
      </c>
      <c r="I71">
        <f t="shared" si="2"/>
        <v>0.15499037414001524</v>
      </c>
      <c r="J71">
        <f t="shared" si="3"/>
        <v>0.15499037414001524</v>
      </c>
    </row>
    <row r="72" spans="1:10">
      <c r="A72" s="42" t="s">
        <v>64</v>
      </c>
      <c r="B72" s="42" t="s">
        <v>16</v>
      </c>
      <c r="C72" s="43">
        <v>20</v>
      </c>
      <c r="D72" s="43">
        <v>120</v>
      </c>
      <c r="E72" s="43">
        <v>1428</v>
      </c>
      <c r="F72" s="42" t="s">
        <v>495</v>
      </c>
      <c r="G72" s="44">
        <v>0.99860000000000004</v>
      </c>
      <c r="H72" s="45">
        <v>0.99860000000000004</v>
      </c>
      <c r="I72">
        <f t="shared" si="2"/>
        <v>4.4708761771158241E-2</v>
      </c>
      <c r="J72">
        <f t="shared" si="3"/>
        <v>4.4708761771158241E-2</v>
      </c>
    </row>
    <row r="73" spans="1:10">
      <c r="A73" s="42" t="s">
        <v>75</v>
      </c>
      <c r="B73" s="42" t="s">
        <v>16</v>
      </c>
      <c r="C73" s="43">
        <v>124</v>
      </c>
      <c r="D73" s="43">
        <v>248</v>
      </c>
      <c r="E73" s="43">
        <v>1771</v>
      </c>
      <c r="F73" s="42" t="s">
        <v>495</v>
      </c>
      <c r="G73" s="44">
        <v>0.99860000000000004</v>
      </c>
      <c r="H73" s="45">
        <v>0.99860000000000004</v>
      </c>
      <c r="I73">
        <f t="shared" si="2"/>
        <v>9.2398107660393705E-2</v>
      </c>
      <c r="J73">
        <f t="shared" si="3"/>
        <v>9.2398107660393705E-2</v>
      </c>
    </row>
    <row r="74" spans="1:10">
      <c r="A74" s="42" t="s">
        <v>211</v>
      </c>
      <c r="B74" s="42" t="s">
        <v>13</v>
      </c>
      <c r="C74" s="43">
        <v>14</v>
      </c>
      <c r="D74" s="43">
        <v>28</v>
      </c>
      <c r="E74" s="43">
        <v>-1</v>
      </c>
      <c r="F74" s="42" t="s">
        <v>412</v>
      </c>
      <c r="G74" s="44">
        <v>0.99850000000000005</v>
      </c>
      <c r="H74" s="45">
        <v>0.99850000000000005</v>
      </c>
      <c r="I74">
        <f t="shared" si="2"/>
        <v>1.0430999746295164E-2</v>
      </c>
      <c r="J74">
        <f t="shared" si="3"/>
        <v>1.0430999746295164E-2</v>
      </c>
    </row>
    <row r="75" spans="1:10">
      <c r="A75" s="42" t="s">
        <v>124</v>
      </c>
      <c r="B75" s="42" t="s">
        <v>29</v>
      </c>
      <c r="C75" s="43">
        <v>518</v>
      </c>
      <c r="D75" s="43">
        <v>2072</v>
      </c>
      <c r="E75" s="43">
        <v>17195</v>
      </c>
      <c r="F75" s="42" t="s">
        <v>524</v>
      </c>
      <c r="G75" s="44">
        <v>0.99829999999999997</v>
      </c>
      <c r="H75" s="45">
        <v>0.99829999999999997</v>
      </c>
      <c r="I75">
        <f t="shared" si="2"/>
        <v>0.77173937051352826</v>
      </c>
      <c r="J75">
        <f t="shared" si="3"/>
        <v>0.77173937051352826</v>
      </c>
    </row>
    <row r="76" spans="1:10">
      <c r="A76" s="42" t="s">
        <v>185</v>
      </c>
      <c r="B76" s="42" t="s">
        <v>29</v>
      </c>
      <c r="C76" s="43">
        <v>118</v>
      </c>
      <c r="D76" s="43">
        <v>472</v>
      </c>
      <c r="E76" s="43">
        <v>5475</v>
      </c>
      <c r="F76" s="42" t="s">
        <v>524</v>
      </c>
      <c r="G76" s="44">
        <v>0.99829999999999997</v>
      </c>
      <c r="H76" s="45">
        <v>0.99829999999999997</v>
      </c>
      <c r="I76">
        <f t="shared" si="2"/>
        <v>0.1758016326652439</v>
      </c>
      <c r="J76">
        <f t="shared" si="3"/>
        <v>0.1758016326652439</v>
      </c>
    </row>
    <row r="77" spans="1:10">
      <c r="A77" s="42" t="s">
        <v>20</v>
      </c>
      <c r="B77" s="42" t="s">
        <v>21</v>
      </c>
      <c r="C77" s="43">
        <v>8</v>
      </c>
      <c r="D77" s="43">
        <v>32</v>
      </c>
      <c r="E77" s="43">
        <v>294</v>
      </c>
      <c r="F77" s="42" t="s">
        <v>410</v>
      </c>
      <c r="G77" s="44">
        <v>0.99790000000000001</v>
      </c>
      <c r="H77" s="45">
        <v>0.99790000000000001</v>
      </c>
      <c r="I77">
        <f t="shared" si="2"/>
        <v>1.1913979136508126E-2</v>
      </c>
      <c r="J77">
        <f t="shared" si="3"/>
        <v>1.1913979136508126E-2</v>
      </c>
    </row>
    <row r="78" spans="1:10">
      <c r="A78" s="42" t="s">
        <v>66</v>
      </c>
      <c r="B78" s="42" t="s">
        <v>16</v>
      </c>
      <c r="C78" s="43">
        <v>160</v>
      </c>
      <c r="D78" s="43">
        <v>320</v>
      </c>
      <c r="E78" s="43">
        <v>2240</v>
      </c>
      <c r="F78" s="42" t="s">
        <v>495</v>
      </c>
      <c r="G78" s="44">
        <v>0.99719999999999998</v>
      </c>
      <c r="H78" s="45">
        <v>0.99719999999999998</v>
      </c>
      <c r="I78">
        <f t="shared" si="2"/>
        <v>0.11905621800707387</v>
      </c>
      <c r="J78">
        <f t="shared" si="3"/>
        <v>0.11905621800707387</v>
      </c>
    </row>
    <row r="79" spans="1:10">
      <c r="A79" s="42" t="s">
        <v>377</v>
      </c>
      <c r="B79" s="42" t="s">
        <v>21</v>
      </c>
      <c r="C79" s="43">
        <v>8</v>
      </c>
      <c r="D79" s="43">
        <v>32</v>
      </c>
      <c r="E79" s="43">
        <v>294</v>
      </c>
      <c r="F79" s="42" t="s">
        <v>410</v>
      </c>
      <c r="G79" s="44">
        <v>0.99719999999999998</v>
      </c>
      <c r="H79" s="45">
        <v>0.99719999999999998</v>
      </c>
      <c r="I79">
        <f t="shared" si="2"/>
        <v>1.1905621800707387E-2</v>
      </c>
      <c r="J79">
        <f t="shared" si="3"/>
        <v>1.1905621800707387E-2</v>
      </c>
    </row>
    <row r="80" spans="1:10">
      <c r="A80" s="42" t="s">
        <v>147</v>
      </c>
      <c r="B80" s="42" t="s">
        <v>13</v>
      </c>
      <c r="C80" s="43">
        <v>368</v>
      </c>
      <c r="D80" s="43">
        <v>1704</v>
      </c>
      <c r="E80" s="43">
        <v>10088</v>
      </c>
      <c r="F80" s="42" t="s">
        <v>412</v>
      </c>
      <c r="G80" s="44">
        <v>0.99709999999999999</v>
      </c>
      <c r="H80" s="45">
        <v>0.99709999999999999</v>
      </c>
      <c r="I80">
        <f t="shared" si="2"/>
        <v>0.63391078544032708</v>
      </c>
      <c r="J80">
        <f t="shared" si="3"/>
        <v>0.63391078544032708</v>
      </c>
    </row>
    <row r="81" spans="1:10">
      <c r="A81" s="42" t="s">
        <v>133</v>
      </c>
      <c r="B81" s="42" t="s">
        <v>32</v>
      </c>
      <c r="C81" s="43">
        <v>808</v>
      </c>
      <c r="D81" s="43">
        <v>4784</v>
      </c>
      <c r="E81" s="43">
        <v>37937</v>
      </c>
      <c r="F81" s="42" t="s">
        <v>409</v>
      </c>
      <c r="G81" s="44">
        <v>0.99709999999999999</v>
      </c>
      <c r="H81" s="45">
        <v>0.99709999999999999</v>
      </c>
      <c r="I81">
        <f t="shared" si="2"/>
        <v>1.7797119703911533</v>
      </c>
      <c r="J81">
        <f t="shared" si="3"/>
        <v>1.7797119703911533</v>
      </c>
    </row>
    <row r="82" spans="1:10">
      <c r="A82" s="42" t="s">
        <v>84</v>
      </c>
      <c r="B82" s="42" t="s">
        <v>85</v>
      </c>
      <c r="C82" s="43">
        <v>90</v>
      </c>
      <c r="D82" s="43">
        <v>90</v>
      </c>
      <c r="E82" s="43">
        <v>548</v>
      </c>
      <c r="F82" s="42" t="s">
        <v>412</v>
      </c>
      <c r="G82" s="44">
        <v>0.997</v>
      </c>
      <c r="H82" s="45">
        <v>0.997</v>
      </c>
      <c r="I82">
        <f t="shared" si="2"/>
        <v>3.3477845598221083E-2</v>
      </c>
      <c r="J82">
        <f t="shared" si="3"/>
        <v>3.3477845598221083E-2</v>
      </c>
    </row>
    <row r="83" spans="1:10">
      <c r="A83" s="42" t="s">
        <v>361</v>
      </c>
      <c r="B83" s="42" t="s">
        <v>29</v>
      </c>
      <c r="C83" s="43">
        <v>180</v>
      </c>
      <c r="D83" s="43">
        <v>880</v>
      </c>
      <c r="E83" s="43">
        <v>9592</v>
      </c>
      <c r="F83" s="42" t="s">
        <v>524</v>
      </c>
      <c r="G83" s="44">
        <v>0.99660000000000004</v>
      </c>
      <c r="H83" s="45">
        <v>0.99660000000000004</v>
      </c>
      <c r="I83">
        <f t="shared" si="2"/>
        <v>0.32720760517557868</v>
      </c>
      <c r="J83">
        <f t="shared" si="3"/>
        <v>0.32720760517557868</v>
      </c>
    </row>
    <row r="84" spans="1:10">
      <c r="A84" s="42" t="s">
        <v>433</v>
      </c>
      <c r="B84" s="42" t="s">
        <v>16</v>
      </c>
      <c r="C84" s="43">
        <v>10</v>
      </c>
      <c r="D84" s="43">
        <v>40</v>
      </c>
      <c r="E84" s="43">
        <v>450</v>
      </c>
      <c r="F84" s="42" t="s">
        <v>495</v>
      </c>
      <c r="G84" s="44">
        <v>0.99660000000000004</v>
      </c>
      <c r="H84" s="45">
        <v>0.99660000000000004</v>
      </c>
      <c r="I84">
        <f t="shared" si="2"/>
        <v>1.4873072962526306E-2</v>
      </c>
      <c r="J84">
        <f t="shared" si="3"/>
        <v>1.4873072962526306E-2</v>
      </c>
    </row>
    <row r="85" spans="1:10">
      <c r="A85" s="42" t="s">
        <v>393</v>
      </c>
      <c r="B85" s="42" t="s">
        <v>13</v>
      </c>
      <c r="C85" s="43">
        <v>14</v>
      </c>
      <c r="D85" s="43">
        <v>14</v>
      </c>
      <c r="E85" s="43">
        <v>114</v>
      </c>
      <c r="F85" s="42" t="s">
        <v>412</v>
      </c>
      <c r="G85" s="44">
        <v>0.99650000000000005</v>
      </c>
      <c r="H85" s="45">
        <v>0.99650000000000005</v>
      </c>
      <c r="I85">
        <f t="shared" si="2"/>
        <v>5.20505320339666E-3</v>
      </c>
      <c r="J85">
        <f t="shared" si="3"/>
        <v>5.20505320339666E-3</v>
      </c>
    </row>
    <row r="86" spans="1:10">
      <c r="A86" s="42" t="s">
        <v>235</v>
      </c>
      <c r="B86" s="42" t="s">
        <v>54</v>
      </c>
      <c r="C86" s="43">
        <v>64</v>
      </c>
      <c r="D86" s="43">
        <v>128</v>
      </c>
      <c r="E86" s="43">
        <v>870</v>
      </c>
      <c r="F86" s="42" t="s">
        <v>415</v>
      </c>
      <c r="G86" s="44">
        <v>0.99619999999999997</v>
      </c>
      <c r="H86" s="45">
        <v>0.99619999999999997</v>
      </c>
      <c r="I86">
        <f t="shared" si="2"/>
        <v>4.7574730998253913E-2</v>
      </c>
      <c r="J86">
        <f t="shared" si="3"/>
        <v>4.7574730998253913E-2</v>
      </c>
    </row>
    <row r="87" spans="1:10">
      <c r="A87" s="42" t="s">
        <v>191</v>
      </c>
      <c r="B87" s="42" t="s">
        <v>32</v>
      </c>
      <c r="C87" s="43">
        <v>586</v>
      </c>
      <c r="D87" s="43">
        <v>2129</v>
      </c>
      <c r="E87" s="43">
        <v>17032</v>
      </c>
      <c r="F87" s="42" t="s">
        <v>409</v>
      </c>
      <c r="G87" s="44">
        <v>0.99560000000000004</v>
      </c>
      <c r="H87" s="45">
        <v>0.99560000000000004</v>
      </c>
      <c r="I87">
        <f t="shared" si="2"/>
        <v>0.79082498843404425</v>
      </c>
      <c r="J87">
        <f t="shared" si="3"/>
        <v>0.79082498843404425</v>
      </c>
    </row>
    <row r="88" spans="1:10">
      <c r="A88" s="42" t="s">
        <v>302</v>
      </c>
      <c r="B88" s="42" t="s">
        <v>154</v>
      </c>
      <c r="C88" s="43">
        <v>12</v>
      </c>
      <c r="D88" s="43">
        <v>12</v>
      </c>
      <c r="E88" s="43">
        <v>43</v>
      </c>
      <c r="F88" s="42" t="s">
        <v>155</v>
      </c>
      <c r="G88" s="44">
        <v>0.99550000000000005</v>
      </c>
      <c r="H88" s="45">
        <v>0.99550000000000005</v>
      </c>
      <c r="I88">
        <f t="shared" si="2"/>
        <v>4.4569970301610289E-3</v>
      </c>
      <c r="J88">
        <f t="shared" si="3"/>
        <v>4.4569970301610289E-3</v>
      </c>
    </row>
    <row r="89" spans="1:10">
      <c r="A89" s="42" t="s">
        <v>148</v>
      </c>
      <c r="B89" s="42" t="s">
        <v>29</v>
      </c>
      <c r="C89" s="43">
        <v>55</v>
      </c>
      <c r="D89" s="43">
        <v>220</v>
      </c>
      <c r="E89" s="43">
        <v>2246</v>
      </c>
      <c r="F89" s="42" t="s">
        <v>524</v>
      </c>
      <c r="G89" s="44">
        <v>0.99539999999999995</v>
      </c>
      <c r="H89" s="45">
        <v>0.99539999999999995</v>
      </c>
      <c r="I89">
        <f t="shared" si="2"/>
        <v>8.170340412195741E-2</v>
      </c>
      <c r="J89">
        <f t="shared" si="3"/>
        <v>8.170340412195741E-2</v>
      </c>
    </row>
    <row r="90" spans="1:10">
      <c r="A90" s="42" t="s">
        <v>418</v>
      </c>
      <c r="B90" s="42" t="s">
        <v>13</v>
      </c>
      <c r="C90" s="43">
        <v>152</v>
      </c>
      <c r="D90" s="43">
        <v>344</v>
      </c>
      <c r="E90" s="43">
        <v>4150</v>
      </c>
      <c r="F90" s="42" t="s">
        <v>412</v>
      </c>
      <c r="G90" s="44">
        <v>0.99490000000000001</v>
      </c>
      <c r="H90" s="45">
        <v>0.99490000000000001</v>
      </c>
      <c r="I90">
        <f t="shared" si="2"/>
        <v>0.12769024131807127</v>
      </c>
      <c r="J90">
        <f t="shared" si="3"/>
        <v>0.12769024131807127</v>
      </c>
    </row>
    <row r="91" spans="1:10">
      <c r="A91" s="42" t="s">
        <v>26</v>
      </c>
      <c r="B91" s="42" t="s">
        <v>21</v>
      </c>
      <c r="C91" s="43">
        <v>6</v>
      </c>
      <c r="D91" s="43">
        <v>12</v>
      </c>
      <c r="E91" s="43">
        <v>73</v>
      </c>
      <c r="F91" s="42" t="s">
        <v>410</v>
      </c>
      <c r="G91" s="44">
        <v>0.99470000000000003</v>
      </c>
      <c r="H91" s="45">
        <v>0.99470000000000003</v>
      </c>
      <c r="I91">
        <f t="shared" si="2"/>
        <v>4.4534153148178554E-3</v>
      </c>
      <c r="J91">
        <f t="shared" si="3"/>
        <v>4.4534153148178554E-3</v>
      </c>
    </row>
    <row r="92" spans="1:10">
      <c r="A92" s="42" t="s">
        <v>373</v>
      </c>
      <c r="B92" s="42" t="s">
        <v>98</v>
      </c>
      <c r="C92" s="43">
        <v>44</v>
      </c>
      <c r="D92" s="43">
        <v>112</v>
      </c>
      <c r="E92" s="43">
        <v>11200</v>
      </c>
      <c r="F92" s="42" t="s">
        <v>19</v>
      </c>
      <c r="G92" s="44">
        <v>0.99460000000000004</v>
      </c>
      <c r="H92" s="45">
        <v>0.99460000000000004</v>
      </c>
      <c r="I92">
        <f t="shared" si="2"/>
        <v>4.1561030937066278E-2</v>
      </c>
      <c r="J92">
        <f t="shared" si="3"/>
        <v>4.1561030937066278E-2</v>
      </c>
    </row>
    <row r="93" spans="1:10">
      <c r="A93" s="42" t="s">
        <v>109</v>
      </c>
      <c r="B93" s="42" t="s">
        <v>32</v>
      </c>
      <c r="C93" s="43">
        <v>8</v>
      </c>
      <c r="D93" s="43">
        <v>32</v>
      </c>
      <c r="E93" s="43">
        <v>294</v>
      </c>
      <c r="F93" s="42" t="s">
        <v>409</v>
      </c>
      <c r="G93" s="44">
        <v>0.99429999999999996</v>
      </c>
      <c r="H93" s="45">
        <v>0.99429999999999996</v>
      </c>
      <c r="I93">
        <f t="shared" si="2"/>
        <v>1.1870998552390049E-2</v>
      </c>
      <c r="J93">
        <f t="shared" si="3"/>
        <v>1.1870998552390049E-2</v>
      </c>
    </row>
    <row r="94" spans="1:10">
      <c r="A94" s="42" t="s">
        <v>346</v>
      </c>
      <c r="B94" s="42" t="s">
        <v>29</v>
      </c>
      <c r="C94" s="43">
        <v>62</v>
      </c>
      <c r="D94" s="43">
        <v>248</v>
      </c>
      <c r="E94" s="43">
        <v>2186</v>
      </c>
      <c r="F94" s="42" t="s">
        <v>524</v>
      </c>
      <c r="G94" s="44">
        <v>0.99350000000000005</v>
      </c>
      <c r="H94" s="45">
        <v>0.99350000000000005</v>
      </c>
      <c r="I94">
        <f t="shared" si="2"/>
        <v>9.1926216663930638E-2</v>
      </c>
      <c r="J94">
        <f t="shared" si="3"/>
        <v>9.1926216663930638E-2</v>
      </c>
    </row>
    <row r="95" spans="1:10">
      <c r="A95" s="42" t="s">
        <v>331</v>
      </c>
      <c r="B95" s="42" t="s">
        <v>13</v>
      </c>
      <c r="C95" s="43">
        <v>436</v>
      </c>
      <c r="D95" s="43">
        <v>2320</v>
      </c>
      <c r="E95" s="43">
        <v>19534</v>
      </c>
      <c r="F95" s="42" t="s">
        <v>412</v>
      </c>
      <c r="G95" s="44">
        <v>0.9929</v>
      </c>
      <c r="H95" s="45">
        <v>0.9929</v>
      </c>
      <c r="I95">
        <f t="shared" si="2"/>
        <v>0.85943558135717146</v>
      </c>
      <c r="J95">
        <f t="shared" si="3"/>
        <v>0.85943558135717146</v>
      </c>
    </row>
    <row r="96" spans="1:10">
      <c r="A96" s="42" t="s">
        <v>71</v>
      </c>
      <c r="B96" s="42" t="s">
        <v>32</v>
      </c>
      <c r="C96" s="43">
        <v>68</v>
      </c>
      <c r="D96" s="43">
        <v>136</v>
      </c>
      <c r="E96" s="43">
        <v>1474</v>
      </c>
      <c r="F96" s="42" t="s">
        <v>409</v>
      </c>
      <c r="G96" s="44">
        <v>0.99260000000000004</v>
      </c>
      <c r="H96" s="45">
        <v>0.99260000000000004</v>
      </c>
      <c r="I96">
        <f t="shared" si="2"/>
        <v>5.0365484203142956E-2</v>
      </c>
      <c r="J96">
        <f t="shared" si="3"/>
        <v>5.0365484203142956E-2</v>
      </c>
    </row>
    <row r="97" spans="1:10">
      <c r="A97" s="42" t="s">
        <v>317</v>
      </c>
      <c r="B97" s="42" t="s">
        <v>16</v>
      </c>
      <c r="C97" s="43">
        <v>84</v>
      </c>
      <c r="D97" s="43">
        <v>168</v>
      </c>
      <c r="E97" s="43">
        <v>1331</v>
      </c>
      <c r="F97" s="42" t="s">
        <v>495</v>
      </c>
      <c r="G97" s="44">
        <v>0.99219999999999997</v>
      </c>
      <c r="H97" s="45">
        <v>0.99219999999999997</v>
      </c>
      <c r="I97">
        <f t="shared" si="2"/>
        <v>6.2191114361186142E-2</v>
      </c>
      <c r="J97">
        <f t="shared" si="3"/>
        <v>6.2191114361186142E-2</v>
      </c>
    </row>
    <row r="98" spans="1:10">
      <c r="A98" s="42" t="s">
        <v>432</v>
      </c>
      <c r="B98" s="42" t="s">
        <v>13</v>
      </c>
      <c r="C98" s="43">
        <v>64</v>
      </c>
      <c r="D98" s="43">
        <v>384</v>
      </c>
      <c r="E98" s="43">
        <v>6587</v>
      </c>
      <c r="F98" s="42" t="s">
        <v>412</v>
      </c>
      <c r="G98" s="44">
        <v>0.99209999999999998</v>
      </c>
      <c r="H98" s="45">
        <v>0.99209999999999998</v>
      </c>
      <c r="I98">
        <f t="shared" si="2"/>
        <v>0.14213679167848137</v>
      </c>
      <c r="J98">
        <f t="shared" si="3"/>
        <v>0.14213679167848137</v>
      </c>
    </row>
    <row r="99" spans="1:10">
      <c r="A99" s="42" t="s">
        <v>289</v>
      </c>
      <c r="B99" s="42" t="s">
        <v>44</v>
      </c>
      <c r="C99" s="43">
        <v>288</v>
      </c>
      <c r="D99" s="43">
        <v>1498</v>
      </c>
      <c r="E99" s="43">
        <v>13961</v>
      </c>
      <c r="F99" s="42" t="s">
        <v>45</v>
      </c>
      <c r="G99" s="44">
        <v>0.99199999999999999</v>
      </c>
      <c r="H99" s="45">
        <v>0.99199999999999999</v>
      </c>
      <c r="I99">
        <f t="shared" si="2"/>
        <v>0.55442565702090829</v>
      </c>
      <c r="J99">
        <f t="shared" si="3"/>
        <v>0.55442565702090829</v>
      </c>
    </row>
    <row r="100" spans="1:10">
      <c r="A100" s="42" t="s">
        <v>118</v>
      </c>
      <c r="B100" s="42" t="s">
        <v>89</v>
      </c>
      <c r="C100" s="43">
        <v>62</v>
      </c>
      <c r="D100" s="43">
        <v>248</v>
      </c>
      <c r="E100" s="43">
        <v>2714</v>
      </c>
      <c r="F100" s="42" t="s">
        <v>90</v>
      </c>
      <c r="G100" s="44">
        <v>0.99170000000000003</v>
      </c>
      <c r="H100" s="45">
        <v>0.99170000000000003</v>
      </c>
      <c r="I100">
        <f t="shared" si="2"/>
        <v>9.1759666900473089E-2</v>
      </c>
      <c r="J100">
        <f t="shared" si="3"/>
        <v>9.1759666900473089E-2</v>
      </c>
    </row>
    <row r="101" spans="1:10">
      <c r="A101" s="42" t="s">
        <v>515</v>
      </c>
      <c r="B101" s="42" t="s">
        <v>44</v>
      </c>
      <c r="C101" s="53"/>
      <c r="D101" s="53">
        <v>1</v>
      </c>
      <c r="E101" s="53"/>
      <c r="F101" s="42" t="s">
        <v>45</v>
      </c>
      <c r="G101" s="44">
        <v>0.99119999999999997</v>
      </c>
      <c r="H101" s="45">
        <v>0.99119999999999997</v>
      </c>
      <c r="I101">
        <f t="shared" si="2"/>
        <v>3.698121091826227E-4</v>
      </c>
      <c r="J101">
        <f t="shared" si="3"/>
        <v>3.698121091826227E-4</v>
      </c>
    </row>
    <row r="102" spans="1:10">
      <c r="A102" s="42" t="s">
        <v>240</v>
      </c>
      <c r="B102" s="42" t="s">
        <v>13</v>
      </c>
      <c r="C102" s="43">
        <v>286</v>
      </c>
      <c r="D102" s="43">
        <v>1144</v>
      </c>
      <c r="E102" s="43">
        <v>8471</v>
      </c>
      <c r="F102" s="42" t="s">
        <v>412</v>
      </c>
      <c r="G102" s="44">
        <v>0.99109999999999998</v>
      </c>
      <c r="H102" s="45">
        <v>0.99109999999999998</v>
      </c>
      <c r="I102">
        <f t="shared" si="2"/>
        <v>0.42302237079708088</v>
      </c>
      <c r="J102">
        <f t="shared" si="3"/>
        <v>0.42302237079708088</v>
      </c>
    </row>
    <row r="103" spans="1:10">
      <c r="A103" s="42" t="s">
        <v>368</v>
      </c>
      <c r="B103" s="42" t="s">
        <v>13</v>
      </c>
      <c r="C103" s="43">
        <v>64</v>
      </c>
      <c r="D103" s="43">
        <v>384</v>
      </c>
      <c r="E103" s="43">
        <v>6587</v>
      </c>
      <c r="F103" s="42" t="s">
        <v>412</v>
      </c>
      <c r="G103" s="44">
        <v>0.99109999999999998</v>
      </c>
      <c r="H103" s="45">
        <v>0.99109999999999998</v>
      </c>
      <c r="I103">
        <f t="shared" si="2"/>
        <v>0.14199352306475443</v>
      </c>
      <c r="J103">
        <f t="shared" si="3"/>
        <v>0.14199352306475443</v>
      </c>
    </row>
    <row r="104" spans="1:10">
      <c r="A104" s="42" t="s">
        <v>353</v>
      </c>
      <c r="B104" s="42" t="s">
        <v>16</v>
      </c>
      <c r="C104" s="43">
        <v>37</v>
      </c>
      <c r="D104" s="43">
        <v>296</v>
      </c>
      <c r="E104" s="43">
        <v>1924</v>
      </c>
      <c r="F104" s="42" t="s">
        <v>495</v>
      </c>
      <c r="G104" s="44">
        <v>0.99099999999999999</v>
      </c>
      <c r="H104" s="45">
        <v>0.99099999999999999</v>
      </c>
      <c r="I104">
        <f t="shared" si="2"/>
        <v>0.1094422970734401</v>
      </c>
      <c r="J104">
        <f t="shared" si="3"/>
        <v>0.1094422970734401</v>
      </c>
    </row>
    <row r="105" spans="1:10">
      <c r="A105" s="42" t="s">
        <v>332</v>
      </c>
      <c r="B105" s="42" t="s">
        <v>245</v>
      </c>
      <c r="C105" s="43">
        <v>82</v>
      </c>
      <c r="D105" s="43">
        <v>82</v>
      </c>
      <c r="E105" s="43">
        <v>-1</v>
      </c>
      <c r="F105" s="42" t="s">
        <v>442</v>
      </c>
      <c r="G105" s="44">
        <v>0.99070000000000003</v>
      </c>
      <c r="H105" s="45">
        <v>0.99070000000000003</v>
      </c>
      <c r="I105">
        <f t="shared" si="2"/>
        <v>3.0309296043696931E-2</v>
      </c>
      <c r="J105">
        <f t="shared" si="3"/>
        <v>3.0309296043696931E-2</v>
      </c>
    </row>
    <row r="106" spans="1:10">
      <c r="A106" s="42" t="s">
        <v>493</v>
      </c>
      <c r="B106" s="42" t="s">
        <v>44</v>
      </c>
      <c r="C106" s="43">
        <v>2</v>
      </c>
      <c r="D106" s="43">
        <v>8</v>
      </c>
      <c r="E106" s="43">
        <v>96</v>
      </c>
      <c r="F106" s="42" t="s">
        <v>45</v>
      </c>
      <c r="G106" s="44">
        <v>0.99570000000000003</v>
      </c>
      <c r="H106" s="45">
        <v>0.9899</v>
      </c>
      <c r="I106">
        <f t="shared" si="2"/>
        <v>2.9719283059978807E-3</v>
      </c>
      <c r="J106">
        <f t="shared" si="3"/>
        <v>2.9546166818392107E-3</v>
      </c>
    </row>
    <row r="107" spans="1:10">
      <c r="A107" s="42" t="s">
        <v>270</v>
      </c>
      <c r="B107" s="42" t="s">
        <v>242</v>
      </c>
      <c r="C107" s="43">
        <v>96</v>
      </c>
      <c r="D107" s="43">
        <v>96</v>
      </c>
      <c r="E107" s="43">
        <v>541440</v>
      </c>
      <c r="F107" s="42" t="s">
        <v>243</v>
      </c>
      <c r="G107" s="44">
        <v>0.98970000000000002</v>
      </c>
      <c r="H107" s="45">
        <v>0.98970000000000002</v>
      </c>
      <c r="I107">
        <f t="shared" si="2"/>
        <v>3.5448236751384185E-2</v>
      </c>
      <c r="J107">
        <f t="shared" si="3"/>
        <v>3.5448236751384185E-2</v>
      </c>
    </row>
    <row r="108" spans="1:10">
      <c r="A108" s="42" t="s">
        <v>157</v>
      </c>
      <c r="B108" s="42" t="s">
        <v>18</v>
      </c>
      <c r="C108" s="43">
        <v>288</v>
      </c>
      <c r="D108" s="43">
        <v>1152</v>
      </c>
      <c r="E108" s="43">
        <v>16531</v>
      </c>
      <c r="F108" s="42" t="s">
        <v>19</v>
      </c>
      <c r="G108" s="44">
        <v>1</v>
      </c>
      <c r="H108" s="45">
        <v>0.98970000000000002</v>
      </c>
      <c r="I108">
        <f t="shared" si="2"/>
        <v>0.42980584118077214</v>
      </c>
      <c r="J108">
        <f t="shared" si="3"/>
        <v>0.42537884101661022</v>
      </c>
    </row>
    <row r="109" spans="1:10">
      <c r="A109" s="42" t="s">
        <v>68</v>
      </c>
      <c r="B109" s="42" t="s">
        <v>29</v>
      </c>
      <c r="C109" s="43">
        <v>145</v>
      </c>
      <c r="D109" s="43">
        <v>580</v>
      </c>
      <c r="E109" s="43">
        <v>8390</v>
      </c>
      <c r="F109" s="42" t="s">
        <v>524</v>
      </c>
      <c r="G109" s="44">
        <v>0.98970000000000002</v>
      </c>
      <c r="H109" s="45">
        <v>0.98970000000000002</v>
      </c>
      <c r="I109">
        <f t="shared" si="2"/>
        <v>0.21416643037294614</v>
      </c>
      <c r="J109">
        <f t="shared" si="3"/>
        <v>0.21416643037294614</v>
      </c>
    </row>
    <row r="110" spans="1:10">
      <c r="A110" s="42" t="s">
        <v>41</v>
      </c>
      <c r="B110" s="42" t="s">
        <v>29</v>
      </c>
      <c r="C110" s="43">
        <v>1548</v>
      </c>
      <c r="D110" s="43">
        <v>6192</v>
      </c>
      <c r="E110" s="43">
        <v>63963</v>
      </c>
      <c r="F110" s="42" t="s">
        <v>524</v>
      </c>
      <c r="G110" s="44">
        <v>0.98960000000000004</v>
      </c>
      <c r="H110" s="45">
        <v>0.98960000000000004</v>
      </c>
      <c r="I110">
        <f t="shared" si="2"/>
        <v>2.2861802498246453</v>
      </c>
      <c r="J110">
        <f t="shared" si="3"/>
        <v>2.2861802498246453</v>
      </c>
    </row>
    <row r="111" spans="1:10">
      <c r="A111" s="42" t="s">
        <v>445</v>
      </c>
      <c r="B111" s="42" t="s">
        <v>170</v>
      </c>
      <c r="C111" s="43">
        <v>12</v>
      </c>
      <c r="D111" s="43">
        <v>48</v>
      </c>
      <c r="E111" s="43">
        <v>346</v>
      </c>
      <c r="F111" s="42" t="s">
        <v>171</v>
      </c>
      <c r="G111" s="44">
        <v>0.98950000000000005</v>
      </c>
      <c r="H111" s="45">
        <v>0.98950000000000005</v>
      </c>
      <c r="I111">
        <f t="shared" si="2"/>
        <v>1.772053666034892E-2</v>
      </c>
      <c r="J111">
        <f t="shared" si="3"/>
        <v>1.772053666034892E-2</v>
      </c>
    </row>
    <row r="112" spans="1:10">
      <c r="A112" s="42" t="s">
        <v>186</v>
      </c>
      <c r="B112" s="42" t="s">
        <v>170</v>
      </c>
      <c r="C112" s="43">
        <v>64</v>
      </c>
      <c r="D112" s="43">
        <v>128</v>
      </c>
      <c r="E112" s="43">
        <v>481</v>
      </c>
      <c r="F112" s="42" t="s">
        <v>171</v>
      </c>
      <c r="G112" s="44">
        <v>0.98880000000000001</v>
      </c>
      <c r="H112" s="45">
        <v>0.98880000000000001</v>
      </c>
      <c r="I112">
        <f t="shared" si="2"/>
        <v>4.7221335084394168E-2</v>
      </c>
      <c r="J112">
        <f t="shared" si="3"/>
        <v>4.7221335084394168E-2</v>
      </c>
    </row>
    <row r="113" spans="1:10">
      <c r="A113" s="42" t="s">
        <v>231</v>
      </c>
      <c r="B113" s="42" t="s">
        <v>154</v>
      </c>
      <c r="C113" s="43">
        <v>20</v>
      </c>
      <c r="D113" s="43">
        <v>20</v>
      </c>
      <c r="E113" s="43">
        <v>144</v>
      </c>
      <c r="F113" s="42" t="s">
        <v>155</v>
      </c>
      <c r="G113" s="44">
        <v>0.98860000000000003</v>
      </c>
      <c r="H113" s="45">
        <v>0.98860000000000003</v>
      </c>
      <c r="I113">
        <f t="shared" si="2"/>
        <v>7.3768412255436006E-3</v>
      </c>
      <c r="J113">
        <f t="shared" si="3"/>
        <v>7.3768412255436006E-3</v>
      </c>
    </row>
    <row r="114" spans="1:10">
      <c r="A114" s="42" t="s">
        <v>141</v>
      </c>
      <c r="B114" s="42" t="s">
        <v>44</v>
      </c>
      <c r="C114" s="43">
        <v>186</v>
      </c>
      <c r="D114" s="43">
        <v>854</v>
      </c>
      <c r="E114" s="43">
        <v>7276</v>
      </c>
      <c r="F114" s="42" t="s">
        <v>45</v>
      </c>
      <c r="G114" s="44">
        <v>0.98850000000000005</v>
      </c>
      <c r="H114" s="45">
        <v>0.98850000000000005</v>
      </c>
      <c r="I114">
        <f t="shared" si="2"/>
        <v>0.31495925798797142</v>
      </c>
      <c r="J114">
        <f t="shared" si="3"/>
        <v>0.31495925798797142</v>
      </c>
    </row>
    <row r="115" spans="1:10">
      <c r="A115" s="42" t="s">
        <v>364</v>
      </c>
      <c r="B115" s="42" t="s">
        <v>154</v>
      </c>
      <c r="C115" s="43">
        <v>120</v>
      </c>
      <c r="D115" s="43">
        <v>120</v>
      </c>
      <c r="E115" s="43">
        <v>866</v>
      </c>
      <c r="F115" s="42" t="s">
        <v>155</v>
      </c>
      <c r="G115" s="44">
        <v>0.98829999999999996</v>
      </c>
      <c r="H115" s="45">
        <v>0.98829999999999996</v>
      </c>
      <c r="I115">
        <f t="shared" si="2"/>
        <v>4.4247615920724695E-2</v>
      </c>
      <c r="J115">
        <f t="shared" si="3"/>
        <v>4.4247615920724695E-2</v>
      </c>
    </row>
    <row r="116" spans="1:10">
      <c r="A116" s="42" t="s">
        <v>180</v>
      </c>
      <c r="B116" s="42" t="s">
        <v>170</v>
      </c>
      <c r="C116" s="43">
        <v>176</v>
      </c>
      <c r="D116" s="43">
        <v>704</v>
      </c>
      <c r="E116" s="43">
        <v>6758</v>
      </c>
      <c r="F116" s="42" t="s">
        <v>171</v>
      </c>
      <c r="G116" s="44">
        <v>0.98780000000000001</v>
      </c>
      <c r="H116" s="45">
        <v>0.98780000000000001</v>
      </c>
      <c r="I116">
        <f t="shared" si="2"/>
        <v>0.25945468383900189</v>
      </c>
      <c r="J116">
        <f t="shared" si="3"/>
        <v>0.25945468383900189</v>
      </c>
    </row>
    <row r="117" spans="1:10">
      <c r="A117" s="42" t="s">
        <v>497</v>
      </c>
      <c r="B117" s="42" t="s">
        <v>210</v>
      </c>
      <c r="C117" s="43">
        <v>228</v>
      </c>
      <c r="D117" s="43">
        <v>1168</v>
      </c>
      <c r="E117" s="43">
        <v>11535</v>
      </c>
      <c r="F117" s="42" t="s">
        <v>60</v>
      </c>
      <c r="G117" s="44">
        <v>0.98709999999999998</v>
      </c>
      <c r="H117" s="45">
        <v>0.98709999999999998</v>
      </c>
      <c r="I117">
        <f t="shared" si="2"/>
        <v>0.43015386452161719</v>
      </c>
      <c r="J117">
        <f t="shared" si="3"/>
        <v>0.43015386452161719</v>
      </c>
    </row>
    <row r="118" spans="1:10">
      <c r="A118" s="42" t="s">
        <v>34</v>
      </c>
      <c r="B118" s="42" t="s">
        <v>16</v>
      </c>
      <c r="C118" s="43">
        <v>64</v>
      </c>
      <c r="D118" s="43">
        <v>256</v>
      </c>
      <c r="E118" s="43">
        <v>1920</v>
      </c>
      <c r="F118" s="42" t="s">
        <v>495</v>
      </c>
      <c r="G118" s="44">
        <v>0.98599999999999999</v>
      </c>
      <c r="H118" s="45">
        <v>0.98599999999999999</v>
      </c>
      <c r="I118">
        <f t="shared" si="2"/>
        <v>9.4175235423164735E-2</v>
      </c>
      <c r="J118">
        <f t="shared" si="3"/>
        <v>9.4175235423164735E-2</v>
      </c>
    </row>
    <row r="119" spans="1:10">
      <c r="A119" s="42" t="s">
        <v>209</v>
      </c>
      <c r="B119" s="42" t="s">
        <v>210</v>
      </c>
      <c r="C119" s="43">
        <v>32</v>
      </c>
      <c r="D119" s="43">
        <v>64</v>
      </c>
      <c r="E119" s="43">
        <v>0</v>
      </c>
      <c r="F119" s="42" t="s">
        <v>507</v>
      </c>
      <c r="G119" s="44">
        <v>0.9859</v>
      </c>
      <c r="H119" s="45">
        <v>0.9859</v>
      </c>
      <c r="I119">
        <f t="shared" si="2"/>
        <v>2.3541421045562404E-2</v>
      </c>
      <c r="J119">
        <f t="shared" si="3"/>
        <v>2.3541421045562404E-2</v>
      </c>
    </row>
    <row r="120" spans="1:10">
      <c r="A120" s="42" t="s">
        <v>187</v>
      </c>
      <c r="B120" s="42" t="s">
        <v>44</v>
      </c>
      <c r="C120" s="43">
        <v>88</v>
      </c>
      <c r="D120" s="43">
        <v>344</v>
      </c>
      <c r="E120" s="43">
        <v>3618</v>
      </c>
      <c r="F120" s="42" t="s">
        <v>45</v>
      </c>
      <c r="G120" s="44">
        <v>0.98570000000000002</v>
      </c>
      <c r="H120" s="45">
        <v>0.98570000000000002</v>
      </c>
      <c r="I120">
        <f t="shared" si="2"/>
        <v>0.12650946915993852</v>
      </c>
      <c r="J120">
        <f t="shared" si="3"/>
        <v>0.12650946915993852</v>
      </c>
    </row>
    <row r="121" spans="1:10">
      <c r="A121" s="42" t="s">
        <v>88</v>
      </c>
      <c r="B121" s="42" t="s">
        <v>89</v>
      </c>
      <c r="C121" s="43">
        <v>60</v>
      </c>
      <c r="D121" s="43">
        <v>240</v>
      </c>
      <c r="E121" s="43">
        <v>2326</v>
      </c>
      <c r="F121" s="42" t="s">
        <v>90</v>
      </c>
      <c r="G121" s="44">
        <v>0.98419999999999996</v>
      </c>
      <c r="H121" s="45">
        <v>0.98419999999999996</v>
      </c>
      <c r="I121">
        <f t="shared" si="2"/>
        <v>8.8128106018774161E-2</v>
      </c>
      <c r="J121">
        <f t="shared" si="3"/>
        <v>8.8128106018774161E-2</v>
      </c>
    </row>
    <row r="122" spans="1:10">
      <c r="A122" s="42" t="s">
        <v>103</v>
      </c>
      <c r="B122" s="42" t="s">
        <v>29</v>
      </c>
      <c r="C122" s="43">
        <v>289</v>
      </c>
      <c r="D122" s="43">
        <v>973</v>
      </c>
      <c r="E122" s="43">
        <v>8395</v>
      </c>
      <c r="F122" s="42" t="s">
        <v>524</v>
      </c>
      <c r="G122" s="44">
        <v>0.98360000000000003</v>
      </c>
      <c r="H122" s="45">
        <v>0.98360000000000003</v>
      </c>
      <c r="I122">
        <f t="shared" si="2"/>
        <v>0.35706821675347356</v>
      </c>
      <c r="J122">
        <f t="shared" si="3"/>
        <v>0.35706821675347356</v>
      </c>
    </row>
    <row r="123" spans="1:10">
      <c r="A123" s="42" t="s">
        <v>39</v>
      </c>
      <c r="B123" s="42" t="s">
        <v>16</v>
      </c>
      <c r="C123" s="43">
        <v>756</v>
      </c>
      <c r="D123" s="43">
        <v>3024</v>
      </c>
      <c r="E123" s="43">
        <v>26460</v>
      </c>
      <c r="F123" s="42" t="s">
        <v>495</v>
      </c>
      <c r="G123" s="44">
        <v>0.98350000000000004</v>
      </c>
      <c r="H123" s="45">
        <v>0.98350000000000004</v>
      </c>
      <c r="I123">
        <f t="shared" si="2"/>
        <v>1.1096243676033848</v>
      </c>
      <c r="J123">
        <f t="shared" si="3"/>
        <v>1.1096243676033848</v>
      </c>
    </row>
    <row r="124" spans="1:10">
      <c r="A124" s="42" t="s">
        <v>424</v>
      </c>
      <c r="B124" s="42" t="s">
        <v>16</v>
      </c>
      <c r="C124" s="43">
        <v>24</v>
      </c>
      <c r="D124" s="43">
        <v>96</v>
      </c>
      <c r="E124" s="43">
        <v>675</v>
      </c>
      <c r="F124" s="42" t="s">
        <v>495</v>
      </c>
      <c r="G124" s="44">
        <v>0.98340000000000005</v>
      </c>
      <c r="H124" s="45">
        <v>0.98340000000000005</v>
      </c>
      <c r="I124">
        <f t="shared" si="2"/>
        <v>3.5222588684764279E-2</v>
      </c>
      <c r="J124">
        <f t="shared" si="3"/>
        <v>3.5222588684764279E-2</v>
      </c>
    </row>
    <row r="125" spans="1:10">
      <c r="A125" s="42" t="s">
        <v>304</v>
      </c>
      <c r="B125" s="42" t="s">
        <v>29</v>
      </c>
      <c r="C125" s="43">
        <v>482</v>
      </c>
      <c r="D125" s="43">
        <v>3464</v>
      </c>
      <c r="E125" s="43">
        <v>28623</v>
      </c>
      <c r="F125" s="42" t="s">
        <v>524</v>
      </c>
      <c r="G125" s="44">
        <v>0.98270000000000002</v>
      </c>
      <c r="H125" s="45">
        <v>0.98270000000000002</v>
      </c>
      <c r="I125">
        <f t="shared" si="2"/>
        <v>1.2700437267748146</v>
      </c>
      <c r="J125">
        <f t="shared" si="3"/>
        <v>1.2700437267748146</v>
      </c>
    </row>
    <row r="126" spans="1:10">
      <c r="A126" s="42" t="s">
        <v>114</v>
      </c>
      <c r="B126" s="42" t="s">
        <v>85</v>
      </c>
      <c r="C126" s="43">
        <v>312</v>
      </c>
      <c r="D126" s="43">
        <v>1248</v>
      </c>
      <c r="E126" s="43">
        <v>8524</v>
      </c>
      <c r="F126" s="42" t="s">
        <v>412</v>
      </c>
      <c r="G126" s="44">
        <v>0.997</v>
      </c>
      <c r="H126" s="45">
        <v>0.98229999999999995</v>
      </c>
      <c r="I126">
        <f t="shared" si="2"/>
        <v>0.46422612562866566</v>
      </c>
      <c r="J126">
        <f t="shared" si="3"/>
        <v>0.4573814676078618</v>
      </c>
    </row>
    <row r="127" spans="1:10">
      <c r="A127" s="42" t="s">
        <v>104</v>
      </c>
      <c r="B127" s="42" t="s">
        <v>85</v>
      </c>
      <c r="C127" s="43">
        <v>139</v>
      </c>
      <c r="D127" s="43">
        <v>532</v>
      </c>
      <c r="E127" s="43">
        <v>5432</v>
      </c>
      <c r="F127" s="42" t="s">
        <v>412</v>
      </c>
      <c r="G127" s="44">
        <v>0.98140000000000005</v>
      </c>
      <c r="H127" s="45">
        <v>0.98140000000000005</v>
      </c>
      <c r="I127">
        <f t="shared" si="2"/>
        <v>0.19479487217753372</v>
      </c>
      <c r="J127">
        <f t="shared" si="3"/>
        <v>0.19479487217753372</v>
      </c>
    </row>
    <row r="128" spans="1:10">
      <c r="A128" s="42" t="s">
        <v>169</v>
      </c>
      <c r="B128" s="42" t="s">
        <v>170</v>
      </c>
      <c r="C128" s="43">
        <v>32</v>
      </c>
      <c r="D128" s="43">
        <v>64</v>
      </c>
      <c r="E128" s="43">
        <v>563</v>
      </c>
      <c r="F128" s="42" t="s">
        <v>171</v>
      </c>
      <c r="G128" s="44">
        <v>0.98799999999999999</v>
      </c>
      <c r="H128" s="45">
        <v>0.98060000000000003</v>
      </c>
      <c r="I128">
        <f t="shared" si="2"/>
        <v>2.3591565060366828E-2</v>
      </c>
      <c r="J128">
        <f t="shared" si="3"/>
        <v>2.3414867103436956E-2</v>
      </c>
    </row>
    <row r="129" spans="1:10">
      <c r="A129" s="42" t="s">
        <v>35</v>
      </c>
      <c r="B129" s="42" t="s">
        <v>36</v>
      </c>
      <c r="C129" s="43">
        <v>212</v>
      </c>
      <c r="D129" s="43">
        <v>1392</v>
      </c>
      <c r="E129" s="43">
        <v>13488</v>
      </c>
      <c r="F129" s="42" t="s">
        <v>444</v>
      </c>
      <c r="G129" s="44">
        <v>0.98019999999999996</v>
      </c>
      <c r="H129" s="45">
        <v>0.98019999999999996</v>
      </c>
      <c r="I129">
        <f t="shared" si="2"/>
        <v>0.50906562000984978</v>
      </c>
      <c r="J129">
        <f t="shared" si="3"/>
        <v>0.50906562000984978</v>
      </c>
    </row>
    <row r="130" spans="1:10">
      <c r="A130" s="42" t="s">
        <v>391</v>
      </c>
      <c r="B130" s="42" t="s">
        <v>32</v>
      </c>
      <c r="C130" s="43">
        <v>578</v>
      </c>
      <c r="D130" s="43">
        <v>2484</v>
      </c>
      <c r="E130" s="43">
        <v>25501</v>
      </c>
      <c r="F130" s="42" t="s">
        <v>409</v>
      </c>
      <c r="G130" s="44">
        <v>0.97989999999999999</v>
      </c>
      <c r="H130" s="45">
        <v>0.97989999999999999</v>
      </c>
      <c r="I130">
        <f t="shared" si="2"/>
        <v>0.90814079126061453</v>
      </c>
      <c r="J130">
        <f t="shared" si="3"/>
        <v>0.90814079126061453</v>
      </c>
    </row>
    <row r="131" spans="1:10">
      <c r="A131" s="42" t="s">
        <v>426</v>
      </c>
      <c r="B131" s="42" t="s">
        <v>427</v>
      </c>
      <c r="C131" s="43">
        <v>10</v>
      </c>
      <c r="D131" s="43">
        <v>40</v>
      </c>
      <c r="E131" s="43">
        <v>252</v>
      </c>
      <c r="F131" s="42" t="s">
        <v>472</v>
      </c>
      <c r="G131" s="44">
        <v>0.9798</v>
      </c>
      <c r="H131" s="45">
        <v>0.9798</v>
      </c>
      <c r="I131">
        <f t="shared" si="2"/>
        <v>1.4622352888504187E-2</v>
      </c>
      <c r="J131">
        <f t="shared" si="3"/>
        <v>1.4622352888504187E-2</v>
      </c>
    </row>
    <row r="132" spans="1:10">
      <c r="A132" s="42" t="s">
        <v>252</v>
      </c>
      <c r="B132" s="42" t="s">
        <v>13</v>
      </c>
      <c r="C132" s="43">
        <v>720</v>
      </c>
      <c r="D132" s="43">
        <v>3216</v>
      </c>
      <c r="E132" s="43">
        <v>36400</v>
      </c>
      <c r="F132" s="42" t="s">
        <v>412</v>
      </c>
      <c r="G132" s="44">
        <v>0.99870000000000003</v>
      </c>
      <c r="H132" s="45">
        <v>0.97960000000000003</v>
      </c>
      <c r="I132">
        <f t="shared" si="2"/>
        <v>1.1983148029310371</v>
      </c>
      <c r="J132">
        <f t="shared" si="3"/>
        <v>1.1753971973077439</v>
      </c>
    </row>
    <row r="133" spans="1:10">
      <c r="A133" s="42" t="s">
        <v>287</v>
      </c>
      <c r="B133" s="42" t="s">
        <v>16</v>
      </c>
      <c r="C133" s="43">
        <v>218</v>
      </c>
      <c r="D133" s="43">
        <v>1308</v>
      </c>
      <c r="E133" s="43">
        <v>11772</v>
      </c>
      <c r="F133" s="42" t="s">
        <v>495</v>
      </c>
      <c r="G133" s="44">
        <v>0.97899999999999998</v>
      </c>
      <c r="H133" s="45">
        <v>0.97899999999999998</v>
      </c>
      <c r="I133">
        <f t="shared" si="2"/>
        <v>0.47776053248168093</v>
      </c>
      <c r="J133">
        <f t="shared" si="3"/>
        <v>0.47776053248168093</v>
      </c>
    </row>
    <row r="134" spans="1:10">
      <c r="A134" s="42" t="s">
        <v>416</v>
      </c>
      <c r="B134" s="42" t="s">
        <v>417</v>
      </c>
      <c r="C134" s="43">
        <v>2</v>
      </c>
      <c r="D134" s="43">
        <v>8</v>
      </c>
      <c r="E134" s="43">
        <v>118</v>
      </c>
      <c r="F134" s="42" t="s">
        <v>19</v>
      </c>
      <c r="G134" s="44">
        <v>0.97899999999999998</v>
      </c>
      <c r="H134" s="45">
        <v>0.97899999999999998</v>
      </c>
      <c r="I134">
        <f t="shared" ref="I134:I197" si="4">G134*D134/$M$5*100</f>
        <v>2.922082767472055E-3</v>
      </c>
      <c r="J134">
        <f t="shared" ref="J134:J197" si="5">H134*D134/$M$5*100</f>
        <v>2.922082767472055E-3</v>
      </c>
    </row>
    <row r="135" spans="1:10">
      <c r="A135" s="42" t="s">
        <v>301</v>
      </c>
      <c r="B135" s="42" t="s">
        <v>29</v>
      </c>
      <c r="C135" s="43">
        <v>48</v>
      </c>
      <c r="D135" s="43">
        <v>192</v>
      </c>
      <c r="E135" s="43">
        <v>1327</v>
      </c>
      <c r="F135" s="42" t="s">
        <v>524</v>
      </c>
      <c r="G135" s="44">
        <v>0.97589999999999999</v>
      </c>
      <c r="H135" s="45">
        <v>0.97589999999999999</v>
      </c>
      <c r="I135">
        <f t="shared" si="4"/>
        <v>6.9907920068052576E-2</v>
      </c>
      <c r="J135">
        <f t="shared" si="5"/>
        <v>6.9907920068052576E-2</v>
      </c>
    </row>
    <row r="136" spans="1:10">
      <c r="A136" s="42" t="s">
        <v>326</v>
      </c>
      <c r="B136" s="42" t="s">
        <v>98</v>
      </c>
      <c r="C136" s="43">
        <v>6</v>
      </c>
      <c r="D136" s="43">
        <v>24</v>
      </c>
      <c r="E136" s="43">
        <v>1354</v>
      </c>
      <c r="F136" s="42" t="s">
        <v>19</v>
      </c>
      <c r="G136" s="44">
        <v>0.97589999999999999</v>
      </c>
      <c r="H136" s="45">
        <v>0.97589999999999999</v>
      </c>
      <c r="I136">
        <f t="shared" si="4"/>
        <v>8.738490008506572E-3</v>
      </c>
      <c r="J136">
        <f t="shared" si="5"/>
        <v>8.738490008506572E-3</v>
      </c>
    </row>
    <row r="137" spans="1:10">
      <c r="A137" s="42" t="s">
        <v>153</v>
      </c>
      <c r="B137" s="42" t="s">
        <v>154</v>
      </c>
      <c r="C137" s="43">
        <v>54</v>
      </c>
      <c r="D137" s="43">
        <v>230</v>
      </c>
      <c r="E137" s="43">
        <v>1937</v>
      </c>
      <c r="F137" s="42" t="s">
        <v>155</v>
      </c>
      <c r="G137" s="44">
        <v>0.97589999999999999</v>
      </c>
      <c r="H137" s="45">
        <v>0.97589999999999999</v>
      </c>
      <c r="I137">
        <f t="shared" si="4"/>
        <v>8.3743862581521333E-2</v>
      </c>
      <c r="J137">
        <f t="shared" si="5"/>
        <v>8.3743862581521333E-2</v>
      </c>
    </row>
    <row r="138" spans="1:10">
      <c r="A138" s="42" t="s">
        <v>262</v>
      </c>
      <c r="B138" s="42" t="s">
        <v>154</v>
      </c>
      <c r="C138" s="43">
        <v>64</v>
      </c>
      <c r="D138" s="43">
        <v>64</v>
      </c>
      <c r="E138" s="43">
        <v>372</v>
      </c>
      <c r="F138" s="42" t="s">
        <v>155</v>
      </c>
      <c r="G138" s="44">
        <v>0.9758</v>
      </c>
      <c r="H138" s="45">
        <v>0.9758</v>
      </c>
      <c r="I138">
        <f t="shared" si="4"/>
        <v>2.3300252212455415E-2</v>
      </c>
      <c r="J138">
        <f t="shared" si="5"/>
        <v>2.3300252212455415E-2</v>
      </c>
    </row>
    <row r="139" spans="1:10">
      <c r="A139" s="42" t="s">
        <v>232</v>
      </c>
      <c r="B139" s="42" t="s">
        <v>13</v>
      </c>
      <c r="C139" s="43">
        <v>722</v>
      </c>
      <c r="D139" s="43">
        <v>3218</v>
      </c>
      <c r="E139" s="43">
        <v>36422</v>
      </c>
      <c r="F139" s="42" t="s">
        <v>412</v>
      </c>
      <c r="G139" s="44">
        <v>0.98880000000000001</v>
      </c>
      <c r="H139" s="45">
        <v>0.97560000000000002</v>
      </c>
      <c r="I139">
        <f t="shared" si="4"/>
        <v>1.1871738773560971</v>
      </c>
      <c r="J139">
        <f t="shared" si="5"/>
        <v>1.171325682391392</v>
      </c>
    </row>
    <row r="140" spans="1:10">
      <c r="A140" s="42" t="s">
        <v>236</v>
      </c>
      <c r="B140" s="42" t="s">
        <v>44</v>
      </c>
      <c r="C140" s="43">
        <v>136</v>
      </c>
      <c r="D140" s="43">
        <v>444</v>
      </c>
      <c r="E140" s="43">
        <v>3567</v>
      </c>
      <c r="F140" s="42" t="s">
        <v>45</v>
      </c>
      <c r="G140" s="44">
        <v>0.97729999999999995</v>
      </c>
      <c r="H140" s="45">
        <v>0.97409999999999997</v>
      </c>
      <c r="I140">
        <f t="shared" si="4"/>
        <v>0.16189398122584206</v>
      </c>
      <c r="J140">
        <f t="shared" si="5"/>
        <v>0.16136388735505247</v>
      </c>
    </row>
    <row r="141" spans="1:10">
      <c r="A141" s="42" t="s">
        <v>196</v>
      </c>
      <c r="B141" s="42" t="s">
        <v>16</v>
      </c>
      <c r="C141" s="43">
        <v>254</v>
      </c>
      <c r="D141" s="43">
        <v>1542</v>
      </c>
      <c r="E141" s="43">
        <v>12611</v>
      </c>
      <c r="F141" s="42" t="s">
        <v>495</v>
      </c>
      <c r="G141" s="44">
        <v>0.98839999999999995</v>
      </c>
      <c r="H141" s="45">
        <v>0.97289999999999999</v>
      </c>
      <c r="I141">
        <f t="shared" si="4"/>
        <v>0.56863939588401202</v>
      </c>
      <c r="J141">
        <f t="shared" si="5"/>
        <v>0.5597220439655558</v>
      </c>
    </row>
    <row r="142" spans="1:10">
      <c r="A142" s="42" t="s">
        <v>437</v>
      </c>
      <c r="B142" s="42" t="s">
        <v>438</v>
      </c>
      <c r="C142" s="43">
        <v>6</v>
      </c>
      <c r="D142" s="43">
        <v>12</v>
      </c>
      <c r="E142" s="43">
        <v>120</v>
      </c>
      <c r="F142" s="42" t="s">
        <v>474</v>
      </c>
      <c r="G142" s="44">
        <v>0.97109999999999996</v>
      </c>
      <c r="H142" s="45">
        <v>0.97109999999999996</v>
      </c>
      <c r="I142">
        <f t="shared" si="4"/>
        <v>4.3477547121942486E-3</v>
      </c>
      <c r="J142">
        <f t="shared" si="5"/>
        <v>4.3477547121942486E-3</v>
      </c>
    </row>
    <row r="143" spans="1:10">
      <c r="A143" s="42" t="s">
        <v>226</v>
      </c>
      <c r="B143" s="42" t="s">
        <v>16</v>
      </c>
      <c r="C143" s="43">
        <v>8</v>
      </c>
      <c r="D143" s="43">
        <v>32</v>
      </c>
      <c r="E143" s="43">
        <v>288</v>
      </c>
      <c r="F143" s="42" t="s">
        <v>495</v>
      </c>
      <c r="G143" s="44">
        <v>0.96970000000000001</v>
      </c>
      <c r="H143" s="45">
        <v>0.96970000000000001</v>
      </c>
      <c r="I143">
        <f t="shared" si="4"/>
        <v>1.1577297894249855E-2</v>
      </c>
      <c r="J143">
        <f t="shared" si="5"/>
        <v>1.1577297894249855E-2</v>
      </c>
    </row>
    <row r="144" spans="1:10">
      <c r="A144" s="42" t="s">
        <v>123</v>
      </c>
      <c r="B144" s="42" t="s">
        <v>16</v>
      </c>
      <c r="C144" s="43">
        <v>26</v>
      </c>
      <c r="D144" s="43">
        <v>92</v>
      </c>
      <c r="E144" s="43">
        <v>765</v>
      </c>
      <c r="F144" s="42" t="s">
        <v>495</v>
      </c>
      <c r="G144" s="44">
        <v>0.96940000000000004</v>
      </c>
      <c r="H144" s="45">
        <v>0.96940000000000004</v>
      </c>
      <c r="I144">
        <f t="shared" si="4"/>
        <v>3.3274434014356709E-2</v>
      </c>
      <c r="J144">
        <f t="shared" si="5"/>
        <v>3.3274434014356709E-2</v>
      </c>
    </row>
    <row r="145" spans="1:10">
      <c r="A145" s="42" t="s">
        <v>228</v>
      </c>
      <c r="B145" s="42" t="s">
        <v>154</v>
      </c>
      <c r="C145" s="43">
        <v>120</v>
      </c>
      <c r="D145" s="43">
        <v>120</v>
      </c>
      <c r="E145" s="43">
        <v>866</v>
      </c>
      <c r="F145" s="42" t="s">
        <v>155</v>
      </c>
      <c r="G145" s="44">
        <v>0.96870000000000001</v>
      </c>
      <c r="H145" s="45">
        <v>0.96870000000000001</v>
      </c>
      <c r="I145">
        <f t="shared" si="4"/>
        <v>4.337009566164729E-2</v>
      </c>
      <c r="J145">
        <f t="shared" si="5"/>
        <v>4.337009566164729E-2</v>
      </c>
    </row>
    <row r="146" spans="1:10">
      <c r="A146" s="42" t="s">
        <v>395</v>
      </c>
      <c r="B146" s="42" t="s">
        <v>242</v>
      </c>
      <c r="C146" s="43">
        <v>104</v>
      </c>
      <c r="D146" s="43">
        <v>104</v>
      </c>
      <c r="E146" s="43">
        <v>586560</v>
      </c>
      <c r="F146" s="42" t="s">
        <v>243</v>
      </c>
      <c r="G146" s="44">
        <v>0.96850000000000003</v>
      </c>
      <c r="H146" s="45">
        <v>0.96850000000000003</v>
      </c>
      <c r="I146">
        <f t="shared" si="4"/>
        <v>3.7579655856850774E-2</v>
      </c>
      <c r="J146">
        <f t="shared" si="5"/>
        <v>3.7579655856850774E-2</v>
      </c>
    </row>
    <row r="147" spans="1:10">
      <c r="A147" s="42" t="s">
        <v>212</v>
      </c>
      <c r="B147" s="42" t="s">
        <v>29</v>
      </c>
      <c r="C147" s="43">
        <v>546</v>
      </c>
      <c r="D147" s="43">
        <v>2056</v>
      </c>
      <c r="E147" s="43">
        <v>19655</v>
      </c>
      <c r="F147" s="42" t="s">
        <v>524</v>
      </c>
      <c r="G147" s="44">
        <v>0.97389999999999999</v>
      </c>
      <c r="H147" s="45">
        <v>0.96830000000000005</v>
      </c>
      <c r="I147">
        <f t="shared" si="4"/>
        <v>0.74706314265673723</v>
      </c>
      <c r="J147">
        <f t="shared" si="5"/>
        <v>0.74276747205515836</v>
      </c>
    </row>
    <row r="148" spans="1:10">
      <c r="A148" s="42" t="s">
        <v>505</v>
      </c>
      <c r="B148" s="42" t="s">
        <v>16</v>
      </c>
      <c r="C148" s="43">
        <v>-1</v>
      </c>
      <c r="D148" s="43">
        <v>1</v>
      </c>
      <c r="E148" s="43">
        <v>-1</v>
      </c>
      <c r="F148" s="42" t="s">
        <v>495</v>
      </c>
      <c r="G148" s="44">
        <v>0.96779999999999999</v>
      </c>
      <c r="H148" s="45">
        <v>0.96779999999999999</v>
      </c>
      <c r="I148">
        <f t="shared" si="4"/>
        <v>3.6108167803363826E-4</v>
      </c>
      <c r="J148">
        <f t="shared" si="5"/>
        <v>3.6108167803363826E-4</v>
      </c>
    </row>
    <row r="149" spans="1:10">
      <c r="A149" s="42" t="s">
        <v>328</v>
      </c>
      <c r="B149" s="42" t="s">
        <v>16</v>
      </c>
      <c r="C149" s="43">
        <v>134</v>
      </c>
      <c r="D149" s="43">
        <v>268</v>
      </c>
      <c r="E149" s="43">
        <v>1914</v>
      </c>
      <c r="F149" s="42" t="s">
        <v>495</v>
      </c>
      <c r="G149" s="44">
        <v>0.96750000000000003</v>
      </c>
      <c r="H149" s="45">
        <v>0.96750000000000003</v>
      </c>
      <c r="I149">
        <f t="shared" si="4"/>
        <v>9.6739892847015993E-2</v>
      </c>
      <c r="J149">
        <f t="shared" si="5"/>
        <v>9.6739892847015993E-2</v>
      </c>
    </row>
    <row r="150" spans="1:10">
      <c r="A150" s="42" t="s">
        <v>294</v>
      </c>
      <c r="B150" s="42" t="s">
        <v>100</v>
      </c>
      <c r="C150" s="43">
        <v>-1</v>
      </c>
      <c r="D150" s="43">
        <v>1</v>
      </c>
      <c r="E150" s="43">
        <v>-1</v>
      </c>
      <c r="F150" s="42" t="s">
        <v>101</v>
      </c>
      <c r="G150" s="44">
        <v>0.96699999999999997</v>
      </c>
      <c r="H150" s="45">
        <v>0.96699999999999997</v>
      </c>
      <c r="I150">
        <f t="shared" si="4"/>
        <v>3.6078320175504051E-4</v>
      </c>
      <c r="J150">
        <f t="shared" si="5"/>
        <v>3.6078320175504051E-4</v>
      </c>
    </row>
    <row r="151" spans="1:10">
      <c r="A151" s="42" t="s">
        <v>227</v>
      </c>
      <c r="B151" s="42" t="s">
        <v>70</v>
      </c>
      <c r="C151" s="43">
        <v>289</v>
      </c>
      <c r="D151" s="43">
        <v>1297</v>
      </c>
      <c r="E151" s="43">
        <v>10179</v>
      </c>
      <c r="F151" s="42" t="s">
        <v>500</v>
      </c>
      <c r="G151" s="44">
        <v>1</v>
      </c>
      <c r="H151" s="45">
        <v>0.96699999999999997</v>
      </c>
      <c r="I151">
        <f t="shared" si="4"/>
        <v>0.48390466667661586</v>
      </c>
      <c r="J151">
        <f t="shared" si="5"/>
        <v>0.46793581267628759</v>
      </c>
    </row>
    <row r="152" spans="1:10">
      <c r="A152" s="42" t="s">
        <v>82</v>
      </c>
      <c r="B152" s="42" t="s">
        <v>16</v>
      </c>
      <c r="C152" s="43">
        <v>2</v>
      </c>
      <c r="D152" s="43">
        <v>4</v>
      </c>
      <c r="E152" s="43">
        <v>24</v>
      </c>
      <c r="F152" s="42" t="s">
        <v>495</v>
      </c>
      <c r="G152" s="44">
        <v>0.96689999999999998</v>
      </c>
      <c r="H152" s="45">
        <v>0.96689999999999998</v>
      </c>
      <c r="I152">
        <f t="shared" si="4"/>
        <v>1.4429835688808631E-3</v>
      </c>
      <c r="J152">
        <f t="shared" si="5"/>
        <v>1.4429835688808631E-3</v>
      </c>
    </row>
    <row r="153" spans="1:10">
      <c r="A153" s="42" t="s">
        <v>411</v>
      </c>
      <c r="B153" s="42" t="s">
        <v>32</v>
      </c>
      <c r="C153" s="43">
        <v>224</v>
      </c>
      <c r="D153" s="43">
        <v>896</v>
      </c>
      <c r="E153" s="43">
        <v>-1</v>
      </c>
      <c r="F153" s="42" t="s">
        <v>409</v>
      </c>
      <c r="G153" s="44">
        <v>0.96679999999999999</v>
      </c>
      <c r="H153" s="45">
        <v>0.96679999999999999</v>
      </c>
      <c r="I153">
        <f t="shared" si="4"/>
        <v>0.32319489008611041</v>
      </c>
      <c r="J153">
        <f t="shared" si="5"/>
        <v>0.32319489008611041</v>
      </c>
    </row>
    <row r="154" spans="1:10">
      <c r="A154" s="42" t="s">
        <v>72</v>
      </c>
      <c r="B154" s="42" t="s">
        <v>16</v>
      </c>
      <c r="C154" s="43">
        <v>7</v>
      </c>
      <c r="D154" s="43">
        <v>14</v>
      </c>
      <c r="E154" s="43">
        <v>74</v>
      </c>
      <c r="F154" s="42" t="s">
        <v>495</v>
      </c>
      <c r="G154" s="44">
        <v>0.96650000000000003</v>
      </c>
      <c r="H154" s="45">
        <v>0.96650000000000003</v>
      </c>
      <c r="I154">
        <f t="shared" si="4"/>
        <v>5.0483531571328365E-3</v>
      </c>
      <c r="J154">
        <f t="shared" si="5"/>
        <v>5.0483531571328365E-3</v>
      </c>
    </row>
    <row r="155" spans="1:10">
      <c r="A155" s="42" t="s">
        <v>163</v>
      </c>
      <c r="B155" s="42" t="s">
        <v>21</v>
      </c>
      <c r="C155" s="43">
        <v>878</v>
      </c>
      <c r="D155" s="43">
        <v>3636</v>
      </c>
      <c r="E155" s="43">
        <v>40178</v>
      </c>
      <c r="F155" s="42" t="s">
        <v>410</v>
      </c>
      <c r="G155" s="44">
        <v>0.96619999999999995</v>
      </c>
      <c r="H155" s="45">
        <v>0.96619999999999995</v>
      </c>
      <c r="I155">
        <f t="shared" si="4"/>
        <v>1.3107224618323459</v>
      </c>
      <c r="J155">
        <f t="shared" si="5"/>
        <v>1.3107224618323459</v>
      </c>
    </row>
    <row r="156" spans="1:10">
      <c r="A156" s="42" t="s">
        <v>268</v>
      </c>
      <c r="B156" s="42" t="s">
        <v>29</v>
      </c>
      <c r="C156" s="43">
        <v>220</v>
      </c>
      <c r="D156" s="43">
        <v>880</v>
      </c>
      <c r="E156" s="43">
        <v>8584</v>
      </c>
      <c r="F156" s="42" t="s">
        <v>524</v>
      </c>
      <c r="G156" s="44">
        <v>0.96530000000000005</v>
      </c>
      <c r="H156" s="45">
        <v>0.96530000000000005</v>
      </c>
      <c r="I156">
        <f t="shared" si="4"/>
        <v>0.3169310669034579</v>
      </c>
      <c r="J156">
        <f t="shared" si="5"/>
        <v>0.3169310669034579</v>
      </c>
    </row>
    <row r="157" spans="1:10">
      <c r="A157" s="42" t="s">
        <v>344</v>
      </c>
      <c r="B157" s="42" t="s">
        <v>512</v>
      </c>
      <c r="C157" s="43">
        <v>146</v>
      </c>
      <c r="D157" s="43">
        <v>584</v>
      </c>
      <c r="E157" s="43">
        <v>13097</v>
      </c>
      <c r="F157" s="42" t="s">
        <v>19</v>
      </c>
      <c r="G157" s="44">
        <v>0.96899999999999997</v>
      </c>
      <c r="H157" s="45">
        <v>0.96479999999999999</v>
      </c>
      <c r="I157">
        <f t="shared" si="4"/>
        <v>0.21113316519169636</v>
      </c>
      <c r="J157">
        <f t="shared" si="5"/>
        <v>0.21021803692151567</v>
      </c>
    </row>
    <row r="158" spans="1:10">
      <c r="A158" s="42" t="s">
        <v>193</v>
      </c>
      <c r="B158" s="42" t="s">
        <v>16</v>
      </c>
      <c r="C158" s="43">
        <v>56</v>
      </c>
      <c r="D158" s="43">
        <v>224</v>
      </c>
      <c r="E158" s="43">
        <v>1631</v>
      </c>
      <c r="F158" s="42" t="s">
        <v>495</v>
      </c>
      <c r="G158" s="44">
        <v>0.9798</v>
      </c>
      <c r="H158" s="45">
        <v>0.96309999999999996</v>
      </c>
      <c r="I158">
        <f t="shared" si="4"/>
        <v>8.188517617562345E-2</v>
      </c>
      <c r="J158">
        <f t="shared" si="5"/>
        <v>8.0489501096900312E-2</v>
      </c>
    </row>
    <row r="159" spans="1:10">
      <c r="A159" s="42" t="s">
        <v>65</v>
      </c>
      <c r="B159" s="42" t="s">
        <v>16</v>
      </c>
      <c r="C159" s="43">
        <v>15</v>
      </c>
      <c r="D159" s="43">
        <v>38</v>
      </c>
      <c r="E159" s="43">
        <v>165</v>
      </c>
      <c r="F159" s="42" t="s">
        <v>495</v>
      </c>
      <c r="G159" s="44">
        <v>0.96260000000000001</v>
      </c>
      <c r="H159" s="45">
        <v>0.96260000000000001</v>
      </c>
      <c r="I159">
        <f t="shared" si="4"/>
        <v>1.3647380124464609E-2</v>
      </c>
      <c r="J159">
        <f t="shared" si="5"/>
        <v>1.3647380124464609E-2</v>
      </c>
    </row>
    <row r="160" spans="1:10">
      <c r="A160" s="42" t="s">
        <v>311</v>
      </c>
      <c r="B160" s="42" t="s">
        <v>13</v>
      </c>
      <c r="C160" s="43">
        <v>70</v>
      </c>
      <c r="D160" s="43">
        <v>274</v>
      </c>
      <c r="E160" s="43">
        <v>1918</v>
      </c>
      <c r="F160" s="42" t="s">
        <v>412</v>
      </c>
      <c r="G160" s="44">
        <v>0.96199999999999997</v>
      </c>
      <c r="H160" s="45">
        <v>0.96199999999999997</v>
      </c>
      <c r="I160">
        <f t="shared" si="4"/>
        <v>9.8343456653782427E-2</v>
      </c>
      <c r="J160">
        <f t="shared" si="5"/>
        <v>9.8343456653782427E-2</v>
      </c>
    </row>
    <row r="161" spans="1:10">
      <c r="A161" s="42" t="s">
        <v>423</v>
      </c>
      <c r="B161" s="42" t="s">
        <v>70</v>
      </c>
      <c r="C161" s="43">
        <v>37</v>
      </c>
      <c r="D161" s="43">
        <v>57</v>
      </c>
      <c r="E161" s="43">
        <v>458</v>
      </c>
      <c r="F161" s="42" t="s">
        <v>500</v>
      </c>
      <c r="G161" s="44">
        <v>0.9617</v>
      </c>
      <c r="H161" s="45">
        <v>0.9617</v>
      </c>
      <c r="I161">
        <f t="shared" si="4"/>
        <v>2.045193039533183E-2</v>
      </c>
      <c r="J161">
        <f t="shared" si="5"/>
        <v>2.045193039533183E-2</v>
      </c>
    </row>
    <row r="162" spans="1:10">
      <c r="A162" s="42" t="s">
        <v>275</v>
      </c>
      <c r="B162" s="42" t="s">
        <v>514</v>
      </c>
      <c r="C162" s="43">
        <v>36</v>
      </c>
      <c r="D162" s="43">
        <v>144</v>
      </c>
      <c r="E162" s="43">
        <v>-1</v>
      </c>
      <c r="F162" s="42" t="s">
        <v>92</v>
      </c>
      <c r="G162" s="44">
        <v>0.96</v>
      </c>
      <c r="H162" s="45">
        <v>0.96</v>
      </c>
      <c r="I162">
        <f t="shared" si="4"/>
        <v>5.1576700941692664E-2</v>
      </c>
      <c r="J162">
        <f t="shared" si="5"/>
        <v>5.1576700941692664E-2</v>
      </c>
    </row>
    <row r="163" spans="1:10">
      <c r="A163" s="42" t="s">
        <v>81</v>
      </c>
      <c r="B163" s="42" t="s">
        <v>32</v>
      </c>
      <c r="C163" s="43">
        <v>62</v>
      </c>
      <c r="D163" s="43">
        <v>92</v>
      </c>
      <c r="E163" s="43">
        <v>656</v>
      </c>
      <c r="F163" s="42" t="s">
        <v>409</v>
      </c>
      <c r="G163" s="44">
        <v>0.96130000000000004</v>
      </c>
      <c r="H163" s="45">
        <v>0.95989999999999998</v>
      </c>
      <c r="I163">
        <f t="shared" si="4"/>
        <v>3.2996403360842898E-2</v>
      </c>
      <c r="J163">
        <f t="shared" si="5"/>
        <v>3.2948348679988658E-2</v>
      </c>
    </row>
    <row r="164" spans="1:10">
      <c r="A164" s="42" t="s">
        <v>76</v>
      </c>
      <c r="B164" s="42" t="s">
        <v>32</v>
      </c>
      <c r="C164" s="43">
        <v>405</v>
      </c>
      <c r="D164" s="43">
        <v>1620</v>
      </c>
      <c r="E164" s="43">
        <v>14580</v>
      </c>
      <c r="F164" s="42" t="s">
        <v>409</v>
      </c>
      <c r="G164" s="44">
        <v>0.96409999999999996</v>
      </c>
      <c r="H164" s="45">
        <v>0.95950000000000002</v>
      </c>
      <c r="I164">
        <f t="shared" si="4"/>
        <v>0.58271598489710019</v>
      </c>
      <c r="J164">
        <f t="shared" si="5"/>
        <v>0.57993567836196225</v>
      </c>
    </row>
    <row r="165" spans="1:10">
      <c r="A165" s="42" t="s">
        <v>337</v>
      </c>
      <c r="B165" s="42" t="s">
        <v>16</v>
      </c>
      <c r="C165" s="43">
        <v>274</v>
      </c>
      <c r="D165" s="43">
        <v>1000</v>
      </c>
      <c r="E165" s="43">
        <v>10440</v>
      </c>
      <c r="F165" s="42" t="s">
        <v>495</v>
      </c>
      <c r="G165" s="44">
        <v>0.9587</v>
      </c>
      <c r="H165" s="45">
        <v>0.9587</v>
      </c>
      <c r="I165">
        <f t="shared" si="4"/>
        <v>0.35768651036458876</v>
      </c>
      <c r="J165">
        <f t="shared" si="5"/>
        <v>0.35768651036458876</v>
      </c>
    </row>
    <row r="166" spans="1:10">
      <c r="A166" s="42" t="s">
        <v>285</v>
      </c>
      <c r="B166" s="42" t="s">
        <v>154</v>
      </c>
      <c r="C166" s="43">
        <v>76</v>
      </c>
      <c r="D166" s="43">
        <v>256</v>
      </c>
      <c r="E166" s="43">
        <v>3046</v>
      </c>
      <c r="F166" s="42" t="s">
        <v>155</v>
      </c>
      <c r="G166" s="44">
        <v>0.95860000000000001</v>
      </c>
      <c r="H166" s="45">
        <v>0.95860000000000001</v>
      </c>
      <c r="I166">
        <f t="shared" si="4"/>
        <v>9.1558195412419593E-2</v>
      </c>
      <c r="J166">
        <f t="shared" si="5"/>
        <v>9.1558195412419593E-2</v>
      </c>
    </row>
    <row r="167" spans="1:10">
      <c r="A167" s="42" t="s">
        <v>40</v>
      </c>
      <c r="B167" s="42" t="s">
        <v>32</v>
      </c>
      <c r="C167" s="43">
        <v>232</v>
      </c>
      <c r="D167" s="43">
        <v>928</v>
      </c>
      <c r="E167" s="43">
        <v>8064</v>
      </c>
      <c r="F167" s="42" t="s">
        <v>409</v>
      </c>
      <c r="G167" s="44">
        <v>0.95809999999999995</v>
      </c>
      <c r="H167" s="45">
        <v>0.95809999999999995</v>
      </c>
      <c r="I167">
        <f t="shared" si="4"/>
        <v>0.33172534212843435</v>
      </c>
      <c r="J167">
        <f t="shared" si="5"/>
        <v>0.33172534212843435</v>
      </c>
    </row>
    <row r="168" spans="1:10">
      <c r="A168" s="42" t="s">
        <v>93</v>
      </c>
      <c r="B168" s="42" t="s">
        <v>16</v>
      </c>
      <c r="C168" s="43">
        <v>12</v>
      </c>
      <c r="D168" s="43">
        <v>48</v>
      </c>
      <c r="E168" s="43">
        <v>4373</v>
      </c>
      <c r="F168" s="42" t="s">
        <v>495</v>
      </c>
      <c r="G168" s="44">
        <v>0.95779999999999998</v>
      </c>
      <c r="H168" s="45">
        <v>0.95779999999999998</v>
      </c>
      <c r="I168">
        <f t="shared" si="4"/>
        <v>1.7152834778455982E-2</v>
      </c>
      <c r="J168">
        <f t="shared" si="5"/>
        <v>1.7152834778455982E-2</v>
      </c>
    </row>
    <row r="169" spans="1:10">
      <c r="A169" s="42" t="s">
        <v>37</v>
      </c>
      <c r="B169" s="42" t="s">
        <v>36</v>
      </c>
      <c r="C169" s="43">
        <v>4516</v>
      </c>
      <c r="D169" s="43">
        <v>22804</v>
      </c>
      <c r="E169" s="43">
        <v>360990</v>
      </c>
      <c r="F169" s="42" t="s">
        <v>38</v>
      </c>
      <c r="G169" s="44">
        <v>0.95699999999999996</v>
      </c>
      <c r="H169" s="45">
        <v>0.95699999999999996</v>
      </c>
      <c r="I169">
        <f t="shared" si="4"/>
        <v>8.1422194696076531</v>
      </c>
      <c r="J169">
        <f t="shared" si="5"/>
        <v>8.1422194696076531</v>
      </c>
    </row>
    <row r="170" spans="1:10">
      <c r="A170" s="42" t="s">
        <v>130</v>
      </c>
      <c r="B170" s="42" t="s">
        <v>16</v>
      </c>
      <c r="C170" s="43">
        <v>24</v>
      </c>
      <c r="D170" s="43">
        <v>48</v>
      </c>
      <c r="E170" s="43">
        <v>235</v>
      </c>
      <c r="F170" s="42" t="s">
        <v>495</v>
      </c>
      <c r="G170" s="44">
        <v>0.95509999999999995</v>
      </c>
      <c r="H170" s="45">
        <v>0.95509999999999995</v>
      </c>
      <c r="I170">
        <f t="shared" si="4"/>
        <v>1.7104481621323143E-2</v>
      </c>
      <c r="J170">
        <f t="shared" si="5"/>
        <v>1.7104481621323143E-2</v>
      </c>
    </row>
    <row r="171" spans="1:10">
      <c r="A171" s="42" t="s">
        <v>12</v>
      </c>
      <c r="B171" s="42" t="s">
        <v>13</v>
      </c>
      <c r="C171" s="43">
        <v>30</v>
      </c>
      <c r="D171" s="43">
        <v>720</v>
      </c>
      <c r="E171" s="43">
        <v>6898</v>
      </c>
      <c r="F171" s="42" t="s">
        <v>412</v>
      </c>
      <c r="G171" s="44">
        <v>0.95479999999999998</v>
      </c>
      <c r="H171" s="45">
        <v>0.95479999999999998</v>
      </c>
      <c r="I171">
        <f t="shared" si="4"/>
        <v>0.25648663572462582</v>
      </c>
      <c r="J171">
        <f t="shared" si="5"/>
        <v>0.25648663572462582</v>
      </c>
    </row>
    <row r="172" spans="1:10">
      <c r="A172" s="42" t="s">
        <v>140</v>
      </c>
      <c r="B172" s="42" t="s">
        <v>107</v>
      </c>
      <c r="C172" s="43">
        <v>72</v>
      </c>
      <c r="D172" s="43">
        <v>144</v>
      </c>
      <c r="E172" s="43">
        <v>864</v>
      </c>
      <c r="F172" s="42" t="s">
        <v>60</v>
      </c>
      <c r="G172" s="44">
        <v>0.9546</v>
      </c>
      <c r="H172" s="45">
        <v>0.9546</v>
      </c>
      <c r="I172">
        <f t="shared" si="4"/>
        <v>5.1286581998895631E-2</v>
      </c>
      <c r="J172">
        <f t="shared" si="5"/>
        <v>5.1286581998895631E-2</v>
      </c>
    </row>
    <row r="173" spans="1:10">
      <c r="A173" s="42" t="s">
        <v>279</v>
      </c>
      <c r="B173" s="42" t="s">
        <v>16</v>
      </c>
      <c r="C173" s="43">
        <v>170</v>
      </c>
      <c r="D173" s="43">
        <v>512</v>
      </c>
      <c r="E173" s="43">
        <v>4608</v>
      </c>
      <c r="F173" s="42" t="s">
        <v>495</v>
      </c>
      <c r="G173" s="44">
        <v>0.9546</v>
      </c>
      <c r="H173" s="45">
        <v>0.9546</v>
      </c>
      <c r="I173">
        <f t="shared" si="4"/>
        <v>0.18235229155162894</v>
      </c>
      <c r="J173">
        <f t="shared" si="5"/>
        <v>0.18235229155162894</v>
      </c>
    </row>
    <row r="174" spans="1:10">
      <c r="A174" s="42" t="s">
        <v>156</v>
      </c>
      <c r="B174" s="42" t="s">
        <v>16</v>
      </c>
      <c r="C174" s="43">
        <v>139</v>
      </c>
      <c r="D174" s="43">
        <v>278</v>
      </c>
      <c r="E174" s="43">
        <v>1985</v>
      </c>
      <c r="F174" s="42" t="s">
        <v>495</v>
      </c>
      <c r="G174" s="44">
        <v>0.95450000000000002</v>
      </c>
      <c r="H174" s="45">
        <v>0.95450000000000002</v>
      </c>
      <c r="I174">
        <f t="shared" si="4"/>
        <v>9.9001223752742257E-2</v>
      </c>
      <c r="J174">
        <f t="shared" si="5"/>
        <v>9.9001223752742257E-2</v>
      </c>
    </row>
    <row r="175" spans="1:10">
      <c r="A175" s="42" t="s">
        <v>173</v>
      </c>
      <c r="B175" s="42" t="s">
        <v>174</v>
      </c>
      <c r="C175" s="43">
        <v>10</v>
      </c>
      <c r="D175" s="43">
        <v>10</v>
      </c>
      <c r="E175" s="43">
        <v>36</v>
      </c>
      <c r="F175" s="42" t="s">
        <v>60</v>
      </c>
      <c r="G175" s="44">
        <v>0.95450000000000002</v>
      </c>
      <c r="H175" s="45">
        <v>0.95450000000000002</v>
      </c>
      <c r="I175">
        <f t="shared" si="4"/>
        <v>3.5611950990195053E-3</v>
      </c>
      <c r="J175">
        <f t="shared" si="5"/>
        <v>3.5611950990195053E-3</v>
      </c>
    </row>
    <row r="176" spans="1:10">
      <c r="A176" s="42" t="s">
        <v>380</v>
      </c>
      <c r="B176" s="42" t="s">
        <v>16</v>
      </c>
      <c r="C176" s="43">
        <v>62</v>
      </c>
      <c r="D176" s="43">
        <v>124</v>
      </c>
      <c r="E176" s="43">
        <v>982</v>
      </c>
      <c r="F176" s="42" t="s">
        <v>495</v>
      </c>
      <c r="G176" s="44">
        <v>0.95369999999999999</v>
      </c>
      <c r="H176" s="45">
        <v>0.95369999999999999</v>
      </c>
      <c r="I176">
        <f t="shared" si="4"/>
        <v>4.4121808169295743E-2</v>
      </c>
      <c r="J176">
        <f t="shared" si="5"/>
        <v>4.4121808169295743E-2</v>
      </c>
    </row>
    <row r="177" spans="1:10">
      <c r="A177" s="42" t="s">
        <v>91</v>
      </c>
      <c r="B177" s="42" t="s">
        <v>514</v>
      </c>
      <c r="C177" s="43">
        <v>42</v>
      </c>
      <c r="D177" s="43">
        <v>84</v>
      </c>
      <c r="E177" s="43">
        <v>672</v>
      </c>
      <c r="F177" s="42" t="s">
        <v>92</v>
      </c>
      <c r="G177" s="44">
        <v>0.9536</v>
      </c>
      <c r="H177" s="45">
        <v>0.9536</v>
      </c>
      <c r="I177">
        <f t="shared" si="4"/>
        <v>2.9885832823436355E-2</v>
      </c>
      <c r="J177">
        <f t="shared" si="5"/>
        <v>2.9885832823436355E-2</v>
      </c>
    </row>
    <row r="178" spans="1:10">
      <c r="A178" s="42" t="s">
        <v>83</v>
      </c>
      <c r="B178" s="42" t="s">
        <v>18</v>
      </c>
      <c r="C178" s="43">
        <v>84</v>
      </c>
      <c r="D178" s="43">
        <v>416</v>
      </c>
      <c r="E178" s="43">
        <v>2334</v>
      </c>
      <c r="F178" s="42" t="s">
        <v>19</v>
      </c>
      <c r="G178" s="44">
        <v>0.95340000000000003</v>
      </c>
      <c r="H178" s="45">
        <v>0.95340000000000003</v>
      </c>
      <c r="I178">
        <f t="shared" si="4"/>
        <v>0.1479749876878535</v>
      </c>
      <c r="J178">
        <f t="shared" si="5"/>
        <v>0.1479749876878535</v>
      </c>
    </row>
    <row r="179" spans="1:10">
      <c r="A179" s="42" t="s">
        <v>387</v>
      </c>
      <c r="B179" s="42" t="s">
        <v>16</v>
      </c>
      <c r="C179" s="43">
        <v>298</v>
      </c>
      <c r="D179" s="43">
        <v>596</v>
      </c>
      <c r="E179" s="43">
        <v>4255</v>
      </c>
      <c r="F179" s="42" t="s">
        <v>495</v>
      </c>
      <c r="G179" s="44">
        <v>0.95209999999999995</v>
      </c>
      <c r="H179" s="45">
        <v>0.95209999999999995</v>
      </c>
      <c r="I179">
        <f t="shared" si="4"/>
        <v>0.21171355231542974</v>
      </c>
      <c r="J179">
        <f t="shared" si="5"/>
        <v>0.21171355231542974</v>
      </c>
    </row>
    <row r="180" spans="1:10">
      <c r="A180" s="42" t="s">
        <v>162</v>
      </c>
      <c r="B180" s="42" t="s">
        <v>10</v>
      </c>
      <c r="C180" s="43">
        <v>808</v>
      </c>
      <c r="D180" s="43">
        <v>4848</v>
      </c>
      <c r="E180" s="43">
        <v>242400</v>
      </c>
      <c r="F180" s="42" t="s">
        <v>11</v>
      </c>
      <c r="G180" s="44">
        <v>0.95169999999999999</v>
      </c>
      <c r="H180" s="45">
        <v>0.95169999999999999</v>
      </c>
      <c r="I180">
        <f t="shared" si="4"/>
        <v>1.7214028385094096</v>
      </c>
      <c r="J180">
        <f t="shared" si="5"/>
        <v>1.7214028385094096</v>
      </c>
    </row>
    <row r="181" spans="1:10">
      <c r="A181" s="42" t="s">
        <v>316</v>
      </c>
      <c r="B181" s="42" t="s">
        <v>514</v>
      </c>
      <c r="C181" s="43">
        <v>50</v>
      </c>
      <c r="D181" s="43">
        <v>400</v>
      </c>
      <c r="E181" s="43">
        <v>4008</v>
      </c>
      <c r="F181" s="42" t="s">
        <v>92</v>
      </c>
      <c r="G181" s="44">
        <v>0.95120000000000005</v>
      </c>
      <c r="H181" s="45">
        <v>0.95120000000000005</v>
      </c>
      <c r="I181">
        <f t="shared" si="4"/>
        <v>0.14195531810109391</v>
      </c>
      <c r="J181">
        <f t="shared" si="5"/>
        <v>0.14195531810109391</v>
      </c>
    </row>
    <row r="182" spans="1:10">
      <c r="A182" s="42" t="s">
        <v>216</v>
      </c>
      <c r="B182" s="42" t="s">
        <v>514</v>
      </c>
      <c r="C182" s="43">
        <v>48</v>
      </c>
      <c r="D182" s="43">
        <v>192</v>
      </c>
      <c r="E182" s="43">
        <v>1531</v>
      </c>
      <c r="F182" s="42" t="s">
        <v>92</v>
      </c>
      <c r="G182" s="44">
        <v>0.95099999999999996</v>
      </c>
      <c r="H182" s="45">
        <v>0.95099999999999996</v>
      </c>
      <c r="I182">
        <f t="shared" si="4"/>
        <v>6.8124225827152385E-2</v>
      </c>
      <c r="J182">
        <f t="shared" si="5"/>
        <v>6.8124225827152385E-2</v>
      </c>
    </row>
    <row r="183" spans="1:10">
      <c r="A183" s="42" t="s">
        <v>168</v>
      </c>
      <c r="B183" s="42" t="s">
        <v>32</v>
      </c>
      <c r="C183" s="43">
        <v>240</v>
      </c>
      <c r="D183" s="43">
        <v>960</v>
      </c>
      <c r="E183" s="43">
        <v>13690</v>
      </c>
      <c r="F183" s="42" t="s">
        <v>409</v>
      </c>
      <c r="G183" s="44">
        <v>1</v>
      </c>
      <c r="H183" s="45">
        <v>0.95099999999999996</v>
      </c>
      <c r="I183">
        <f t="shared" si="4"/>
        <v>0.35817153431731014</v>
      </c>
      <c r="J183">
        <f t="shared" si="5"/>
        <v>0.34062112913576192</v>
      </c>
    </row>
    <row r="184" spans="1:10">
      <c r="A184" s="42" t="s">
        <v>487</v>
      </c>
      <c r="B184" s="42" t="s">
        <v>13</v>
      </c>
      <c r="C184" s="43">
        <v>9</v>
      </c>
      <c r="D184" s="43">
        <v>18</v>
      </c>
      <c r="E184" s="43">
        <v>139</v>
      </c>
      <c r="F184" s="42" t="s">
        <v>412</v>
      </c>
      <c r="G184" s="44">
        <v>0.95020000000000004</v>
      </c>
      <c r="H184" s="45">
        <v>0.95020000000000004</v>
      </c>
      <c r="I184">
        <f t="shared" si="4"/>
        <v>6.3812735982807772E-3</v>
      </c>
      <c r="J184">
        <f t="shared" si="5"/>
        <v>6.3812735982807772E-3</v>
      </c>
    </row>
    <row r="185" spans="1:10">
      <c r="A185" s="42" t="s">
        <v>200</v>
      </c>
      <c r="B185" s="42" t="s">
        <v>21</v>
      </c>
      <c r="C185" s="43">
        <v>8</v>
      </c>
      <c r="D185" s="43">
        <v>32</v>
      </c>
      <c r="E185" s="43">
        <v>294</v>
      </c>
      <c r="F185" s="42" t="s">
        <v>410</v>
      </c>
      <c r="G185" s="44">
        <v>0.95699999999999996</v>
      </c>
      <c r="H185" s="45">
        <v>0.94979999999999998</v>
      </c>
      <c r="I185">
        <f t="shared" si="4"/>
        <v>1.1425671944722193E-2</v>
      </c>
      <c r="J185">
        <f t="shared" si="5"/>
        <v>1.1339710776486038E-2</v>
      </c>
    </row>
    <row r="186" spans="1:10">
      <c r="A186" s="42" t="s">
        <v>238</v>
      </c>
      <c r="B186" s="42" t="s">
        <v>514</v>
      </c>
      <c r="C186" s="43">
        <v>803</v>
      </c>
      <c r="D186" s="43">
        <v>1606</v>
      </c>
      <c r="E186" s="43">
        <v>16110</v>
      </c>
      <c r="F186" s="42" t="s">
        <v>92</v>
      </c>
      <c r="G186" s="44">
        <v>0.9496</v>
      </c>
      <c r="H186" s="45">
        <v>0.9496</v>
      </c>
      <c r="I186">
        <f t="shared" si="4"/>
        <v>0.56899189636903613</v>
      </c>
      <c r="J186">
        <f t="shared" si="5"/>
        <v>0.56899189636903613</v>
      </c>
    </row>
    <row r="187" spans="1:10">
      <c r="A187" s="42" t="s">
        <v>363</v>
      </c>
      <c r="B187" s="42" t="s">
        <v>10</v>
      </c>
      <c r="C187" s="43">
        <v>2</v>
      </c>
      <c r="D187" s="43">
        <v>4</v>
      </c>
      <c r="E187" s="43">
        <v>16</v>
      </c>
      <c r="F187" s="42" t="s">
        <v>11</v>
      </c>
      <c r="G187" s="44">
        <v>0.94940000000000002</v>
      </c>
      <c r="H187" s="45">
        <v>0.94940000000000002</v>
      </c>
      <c r="I187">
        <f t="shared" si="4"/>
        <v>1.4168668945035595E-3</v>
      </c>
      <c r="J187">
        <f t="shared" si="5"/>
        <v>1.4168668945035595E-3</v>
      </c>
    </row>
    <row r="188" spans="1:10">
      <c r="A188" s="42" t="s">
        <v>74</v>
      </c>
      <c r="B188" s="42" t="s">
        <v>16</v>
      </c>
      <c r="C188" s="43">
        <v>128</v>
      </c>
      <c r="D188" s="43">
        <v>512</v>
      </c>
      <c r="E188" s="43">
        <v>3840</v>
      </c>
      <c r="F188" s="42" t="s">
        <v>495</v>
      </c>
      <c r="G188" s="44">
        <v>0.94940000000000002</v>
      </c>
      <c r="H188" s="45">
        <v>0.94940000000000002</v>
      </c>
      <c r="I188">
        <f t="shared" si="4"/>
        <v>0.18135896249645561</v>
      </c>
      <c r="J188">
        <f t="shared" si="5"/>
        <v>0.18135896249645561</v>
      </c>
    </row>
    <row r="189" spans="1:10">
      <c r="A189" s="42" t="s">
        <v>182</v>
      </c>
      <c r="B189" s="42" t="s">
        <v>10</v>
      </c>
      <c r="C189" s="43">
        <v>8</v>
      </c>
      <c r="D189" s="43">
        <v>80</v>
      </c>
      <c r="E189" s="43">
        <v>1600</v>
      </c>
      <c r="F189" s="42" t="s">
        <v>11</v>
      </c>
      <c r="G189" s="44">
        <v>0.94930000000000003</v>
      </c>
      <c r="H189" s="45">
        <v>0.94930000000000003</v>
      </c>
      <c r="I189">
        <f t="shared" si="4"/>
        <v>2.8334353127285206E-2</v>
      </c>
      <c r="J189">
        <f t="shared" si="5"/>
        <v>2.8334353127285206E-2</v>
      </c>
    </row>
    <row r="190" spans="1:10">
      <c r="A190" s="42" t="s">
        <v>113</v>
      </c>
      <c r="B190" s="42" t="s">
        <v>51</v>
      </c>
      <c r="C190" s="43">
        <v>125</v>
      </c>
      <c r="D190" s="43">
        <v>500</v>
      </c>
      <c r="E190" s="43">
        <v>5350</v>
      </c>
      <c r="F190" s="42" t="s">
        <v>414</v>
      </c>
      <c r="G190" s="44">
        <v>0.94910000000000005</v>
      </c>
      <c r="H190" s="45">
        <v>0.94910000000000005</v>
      </c>
      <c r="I190">
        <f t="shared" si="4"/>
        <v>0.17705239751070784</v>
      </c>
      <c r="J190">
        <f t="shared" si="5"/>
        <v>0.17705239751070784</v>
      </c>
    </row>
    <row r="191" spans="1:10">
      <c r="A191" s="42" t="s">
        <v>362</v>
      </c>
      <c r="B191" s="42" t="s">
        <v>13</v>
      </c>
      <c r="C191" s="43">
        <v>14</v>
      </c>
      <c r="D191" s="43">
        <v>112</v>
      </c>
      <c r="E191" s="43">
        <v>1389</v>
      </c>
      <c r="F191" s="42" t="s">
        <v>412</v>
      </c>
      <c r="G191" s="44">
        <v>0.94830000000000003</v>
      </c>
      <c r="H191" s="45">
        <v>0.94830000000000003</v>
      </c>
      <c r="I191">
        <f t="shared" si="4"/>
        <v>3.9626307699195611E-2</v>
      </c>
      <c r="J191">
        <f t="shared" si="5"/>
        <v>3.9626307699195611E-2</v>
      </c>
    </row>
    <row r="192" spans="1:10">
      <c r="A192" s="42" t="s">
        <v>488</v>
      </c>
      <c r="B192" s="42" t="s">
        <v>44</v>
      </c>
      <c r="C192" s="43">
        <v>220</v>
      </c>
      <c r="D192" s="43">
        <v>534</v>
      </c>
      <c r="E192" s="43">
        <v>6408</v>
      </c>
      <c r="F192" s="42" t="s">
        <v>45</v>
      </c>
      <c r="G192" s="44">
        <v>0.94579999999999997</v>
      </c>
      <c r="H192" s="45">
        <v>0.94579999999999997</v>
      </c>
      <c r="I192">
        <f t="shared" si="4"/>
        <v>0.18843449191875475</v>
      </c>
      <c r="J192">
        <f t="shared" si="5"/>
        <v>0.18843449191875475</v>
      </c>
    </row>
    <row r="193" spans="1:10">
      <c r="A193" s="42" t="s">
        <v>158</v>
      </c>
      <c r="B193" s="42" t="s">
        <v>154</v>
      </c>
      <c r="C193" s="43">
        <v>120</v>
      </c>
      <c r="D193" s="43">
        <v>120</v>
      </c>
      <c r="E193" s="43">
        <v>866</v>
      </c>
      <c r="F193" s="42" t="s">
        <v>155</v>
      </c>
      <c r="G193" s="44">
        <v>0.94189999999999996</v>
      </c>
      <c r="H193" s="45">
        <v>0.94189999999999996</v>
      </c>
      <c r="I193">
        <f t="shared" si="4"/>
        <v>4.2170221021684301E-2</v>
      </c>
      <c r="J193">
        <f t="shared" si="5"/>
        <v>4.2170221021684301E-2</v>
      </c>
    </row>
    <row r="194" spans="1:10">
      <c r="A194" s="42" t="s">
        <v>465</v>
      </c>
      <c r="B194" s="42" t="s">
        <v>32</v>
      </c>
      <c r="C194" s="43">
        <v>-1</v>
      </c>
      <c r="D194" s="43">
        <v>1</v>
      </c>
      <c r="E194" s="43">
        <v>-1</v>
      </c>
      <c r="F194" s="42" t="s">
        <v>409</v>
      </c>
      <c r="G194" s="44">
        <v>0.9415</v>
      </c>
      <c r="H194" s="45">
        <v>0.9415</v>
      </c>
      <c r="I194">
        <f t="shared" si="4"/>
        <v>3.5126927037473695E-4</v>
      </c>
      <c r="J194">
        <f t="shared" si="5"/>
        <v>3.5126927037473695E-4</v>
      </c>
    </row>
    <row r="195" spans="1:10">
      <c r="A195" s="42" t="s">
        <v>260</v>
      </c>
      <c r="B195" s="42" t="s">
        <v>135</v>
      </c>
      <c r="C195" s="43">
        <v>562</v>
      </c>
      <c r="D195" s="43">
        <v>2956</v>
      </c>
      <c r="E195" s="43">
        <v>24417</v>
      </c>
      <c r="F195" s="42" t="s">
        <v>136</v>
      </c>
      <c r="G195" s="44">
        <v>0.93930000000000002</v>
      </c>
      <c r="H195" s="45">
        <v>0.93930000000000002</v>
      </c>
      <c r="I195">
        <f t="shared" si="4"/>
        <v>1.0359256495590012</v>
      </c>
      <c r="J195">
        <f t="shared" si="5"/>
        <v>1.0359256495590012</v>
      </c>
    </row>
    <row r="196" spans="1:10">
      <c r="A196" s="42" t="s">
        <v>300</v>
      </c>
      <c r="B196" s="42" t="s">
        <v>150</v>
      </c>
      <c r="C196" s="43">
        <v>28</v>
      </c>
      <c r="D196" s="43">
        <v>120</v>
      </c>
      <c r="E196" s="43">
        <v>1046</v>
      </c>
      <c r="F196" s="42" t="s">
        <v>443</v>
      </c>
      <c r="G196" s="44">
        <v>0.93920000000000003</v>
      </c>
      <c r="H196" s="45">
        <v>0.93920000000000003</v>
      </c>
      <c r="I196">
        <f t="shared" si="4"/>
        <v>4.2049338128852212E-2</v>
      </c>
      <c r="J196">
        <f t="shared" si="5"/>
        <v>4.2049338128852212E-2</v>
      </c>
    </row>
    <row r="197" spans="1:10">
      <c r="A197" s="42" t="s">
        <v>354</v>
      </c>
      <c r="B197" s="42" t="s">
        <v>85</v>
      </c>
      <c r="C197" s="43">
        <v>5</v>
      </c>
      <c r="D197" s="43">
        <v>10</v>
      </c>
      <c r="E197" s="43">
        <v>89</v>
      </c>
      <c r="F197" s="42" t="s">
        <v>412</v>
      </c>
      <c r="G197" s="44">
        <v>0.94089999999999996</v>
      </c>
      <c r="H197" s="45">
        <v>0.93810000000000004</v>
      </c>
      <c r="I197">
        <f t="shared" si="4"/>
        <v>3.5104541316578865E-3</v>
      </c>
      <c r="J197">
        <f t="shared" si="5"/>
        <v>3.5000074619069648E-3</v>
      </c>
    </row>
    <row r="198" spans="1:10">
      <c r="A198" s="42" t="s">
        <v>334</v>
      </c>
      <c r="B198" s="42" t="s">
        <v>100</v>
      </c>
      <c r="C198" s="43">
        <v>44</v>
      </c>
      <c r="D198" s="43">
        <v>352</v>
      </c>
      <c r="E198" s="43">
        <v>2851</v>
      </c>
      <c r="F198" s="42" t="s">
        <v>101</v>
      </c>
      <c r="G198" s="44">
        <v>0.94879999999999998</v>
      </c>
      <c r="H198" s="45">
        <v>0.93799999999999994</v>
      </c>
      <c r="I198">
        <f t="shared" ref="I198:I261" si="6">G198*D198/$M$5*100</f>
        <v>0.12460548897876342</v>
      </c>
      <c r="J198">
        <f t="shared" ref="J198:J261" si="7">H198*D198/$M$5*100</f>
        <v>0.12318712970286687</v>
      </c>
    </row>
    <row r="199" spans="1:10">
      <c r="A199" s="42" t="s">
        <v>372</v>
      </c>
      <c r="B199" s="42" t="s">
        <v>29</v>
      </c>
      <c r="C199" s="43">
        <v>72</v>
      </c>
      <c r="D199" s="43">
        <v>384</v>
      </c>
      <c r="E199" s="43">
        <v>3368</v>
      </c>
      <c r="F199" s="42" t="s">
        <v>524</v>
      </c>
      <c r="G199" s="44">
        <v>0.93789999999999996</v>
      </c>
      <c r="H199" s="45">
        <v>0.93789999999999996</v>
      </c>
      <c r="I199">
        <f t="shared" si="6"/>
        <v>0.13437163281448206</v>
      </c>
      <c r="J199">
        <f t="shared" si="7"/>
        <v>0.13437163281448206</v>
      </c>
    </row>
    <row r="200" spans="1:10">
      <c r="A200" s="42" t="s">
        <v>335</v>
      </c>
      <c r="B200" s="42" t="s">
        <v>21</v>
      </c>
      <c r="C200" s="43">
        <v>164</v>
      </c>
      <c r="D200" s="43">
        <v>164</v>
      </c>
      <c r="E200" s="43">
        <v>-1</v>
      </c>
      <c r="F200" s="42" t="s">
        <v>410</v>
      </c>
      <c r="G200" s="44">
        <v>0.93720000000000003</v>
      </c>
      <c r="H200" s="45">
        <v>0.93720000000000003</v>
      </c>
      <c r="I200">
        <f t="shared" si="6"/>
        <v>5.7345053501872953E-2</v>
      </c>
      <c r="J200">
        <f t="shared" si="7"/>
        <v>5.7345053501872953E-2</v>
      </c>
    </row>
    <row r="201" spans="1:10">
      <c r="A201" s="42" t="s">
        <v>330</v>
      </c>
      <c r="B201" s="42" t="s">
        <v>21</v>
      </c>
      <c r="C201" s="43">
        <v>678</v>
      </c>
      <c r="D201" s="43">
        <v>3032</v>
      </c>
      <c r="E201" s="43">
        <v>33716</v>
      </c>
      <c r="F201" s="42" t="s">
        <v>410</v>
      </c>
      <c r="G201" s="44">
        <v>0.95040000000000002</v>
      </c>
      <c r="H201" s="45">
        <v>0.9355</v>
      </c>
      <c r="I201">
        <f t="shared" si="6"/>
        <v>1.0751163311295835</v>
      </c>
      <c r="J201">
        <f t="shared" si="7"/>
        <v>1.0582610772008896</v>
      </c>
    </row>
    <row r="202" spans="1:10">
      <c r="A202" s="42" t="s">
        <v>338</v>
      </c>
      <c r="B202" s="42" t="s">
        <v>150</v>
      </c>
      <c r="C202" s="43">
        <v>140</v>
      </c>
      <c r="D202" s="43">
        <v>1120</v>
      </c>
      <c r="E202" s="43">
        <v>9766</v>
      </c>
      <c r="F202" s="42" t="s">
        <v>443</v>
      </c>
      <c r="G202" s="44">
        <v>0.93510000000000004</v>
      </c>
      <c r="H202" s="45">
        <v>0.93510000000000004</v>
      </c>
      <c r="I202">
        <f t="shared" si="6"/>
        <v>0.39074723536346956</v>
      </c>
      <c r="J202">
        <f t="shared" si="7"/>
        <v>0.39074723536346956</v>
      </c>
    </row>
    <row r="203" spans="1:10">
      <c r="A203" s="42" t="s">
        <v>120</v>
      </c>
      <c r="B203" s="42" t="s">
        <v>16</v>
      </c>
      <c r="C203" s="43">
        <v>16</v>
      </c>
      <c r="D203" s="43">
        <v>80</v>
      </c>
      <c r="E203" s="43">
        <v>888</v>
      </c>
      <c r="F203" s="42" t="s">
        <v>495</v>
      </c>
      <c r="G203" s="44">
        <v>0.93379999999999996</v>
      </c>
      <c r="H203" s="45">
        <v>0.93379999999999996</v>
      </c>
      <c r="I203">
        <f t="shared" si="6"/>
        <v>2.7871714895458682E-2</v>
      </c>
      <c r="J203">
        <f t="shared" si="7"/>
        <v>2.7871714895458682E-2</v>
      </c>
    </row>
    <row r="204" spans="1:10">
      <c r="A204" s="42" t="s">
        <v>256</v>
      </c>
      <c r="B204" s="42" t="s">
        <v>150</v>
      </c>
      <c r="C204" s="43">
        <v>62</v>
      </c>
      <c r="D204" s="43">
        <v>248</v>
      </c>
      <c r="E204" s="43">
        <v>2232</v>
      </c>
      <c r="F204" s="42" t="s">
        <v>443</v>
      </c>
      <c r="G204" s="44">
        <v>0.9325</v>
      </c>
      <c r="H204" s="45">
        <v>0.9325</v>
      </c>
      <c r="I204">
        <f t="shared" si="6"/>
        <v>8.6282030235647025E-2</v>
      </c>
      <c r="J204">
        <f t="shared" si="7"/>
        <v>8.6282030235647025E-2</v>
      </c>
    </row>
    <row r="205" spans="1:10">
      <c r="A205" s="42" t="s">
        <v>452</v>
      </c>
      <c r="B205" s="42" t="s">
        <v>111</v>
      </c>
      <c r="C205" s="53"/>
      <c r="D205" s="53">
        <v>1</v>
      </c>
      <c r="E205" s="53"/>
      <c r="F205" s="42" t="s">
        <v>60</v>
      </c>
      <c r="G205" s="44">
        <v>0.93240000000000001</v>
      </c>
      <c r="H205" s="45">
        <v>0.93240000000000001</v>
      </c>
      <c r="I205">
        <f t="shared" si="6"/>
        <v>3.4787410270568746E-4</v>
      </c>
      <c r="J205">
        <f t="shared" si="7"/>
        <v>3.4787410270568746E-4</v>
      </c>
    </row>
    <row r="206" spans="1:10">
      <c r="A206" s="42" t="s">
        <v>161</v>
      </c>
      <c r="B206" s="42" t="s">
        <v>44</v>
      </c>
      <c r="C206" s="43">
        <v>46</v>
      </c>
      <c r="D206" s="43">
        <v>200</v>
      </c>
      <c r="E206" s="43">
        <v>1580</v>
      </c>
      <c r="F206" s="42" t="s">
        <v>45</v>
      </c>
      <c r="G206" s="44">
        <v>0.93079999999999996</v>
      </c>
      <c r="H206" s="45">
        <v>0.93079999999999996</v>
      </c>
      <c r="I206">
        <f t="shared" si="6"/>
        <v>6.9455430029698395E-2</v>
      </c>
      <c r="J206">
        <f t="shared" si="7"/>
        <v>6.9455430029698395E-2</v>
      </c>
    </row>
    <row r="207" spans="1:10">
      <c r="A207" s="42" t="s">
        <v>219</v>
      </c>
      <c r="B207" s="42" t="s">
        <v>16</v>
      </c>
      <c r="C207" s="43">
        <v>36</v>
      </c>
      <c r="D207" s="43">
        <v>36</v>
      </c>
      <c r="E207" s="43">
        <v>272</v>
      </c>
      <c r="F207" s="42" t="s">
        <v>495</v>
      </c>
      <c r="G207" s="44">
        <v>0.93059999999999998</v>
      </c>
      <c r="H207" s="45">
        <v>0.93059999999999998</v>
      </c>
      <c r="I207">
        <f t="shared" si="6"/>
        <v>1.2499291118838331E-2</v>
      </c>
      <c r="J207">
        <f t="shared" si="7"/>
        <v>1.2499291118838331E-2</v>
      </c>
    </row>
    <row r="208" spans="1:10">
      <c r="A208" s="42" t="s">
        <v>217</v>
      </c>
      <c r="B208" s="42" t="s">
        <v>512</v>
      </c>
      <c r="C208" s="43">
        <v>154</v>
      </c>
      <c r="D208" s="43">
        <v>432</v>
      </c>
      <c r="E208" s="43">
        <v>4203</v>
      </c>
      <c r="F208" s="42" t="s">
        <v>19</v>
      </c>
      <c r="G208" s="44">
        <v>0.93049999999999999</v>
      </c>
      <c r="H208" s="45">
        <v>0.93049999999999999</v>
      </c>
      <c r="I208">
        <f t="shared" si="6"/>
        <v>0.14997537570701569</v>
      </c>
      <c r="J208">
        <f t="shared" si="7"/>
        <v>0.14997537570701569</v>
      </c>
    </row>
    <row r="209" spans="1:10">
      <c r="A209" s="42" t="s">
        <v>166</v>
      </c>
      <c r="B209" s="42" t="s">
        <v>154</v>
      </c>
      <c r="C209" s="43">
        <v>116</v>
      </c>
      <c r="D209" s="43">
        <v>116</v>
      </c>
      <c r="E209" s="43">
        <v>838</v>
      </c>
      <c r="F209" s="42" t="s">
        <v>155</v>
      </c>
      <c r="G209" s="44">
        <v>0.92989999999999995</v>
      </c>
      <c r="H209" s="45">
        <v>0.92989999999999995</v>
      </c>
      <c r="I209">
        <f t="shared" si="6"/>
        <v>4.0245198262868057E-2</v>
      </c>
      <c r="J209">
        <f t="shared" si="7"/>
        <v>4.0245198262868057E-2</v>
      </c>
    </row>
    <row r="210" spans="1:10">
      <c r="A210" s="42" t="s">
        <v>253</v>
      </c>
      <c r="B210" s="42" t="s">
        <v>254</v>
      </c>
      <c r="C210" s="43">
        <v>41</v>
      </c>
      <c r="D210" s="43">
        <v>164</v>
      </c>
      <c r="E210" s="43">
        <v>1927</v>
      </c>
      <c r="F210" s="42" t="s">
        <v>19</v>
      </c>
      <c r="G210" s="44">
        <v>0.9294</v>
      </c>
      <c r="H210" s="45">
        <v>0.9294</v>
      </c>
      <c r="I210">
        <f t="shared" si="6"/>
        <v>5.6867789932395135E-2</v>
      </c>
      <c r="J210">
        <f t="shared" si="7"/>
        <v>5.6867789932395135E-2</v>
      </c>
    </row>
    <row r="211" spans="1:10">
      <c r="A211" s="42" t="s">
        <v>313</v>
      </c>
      <c r="B211" s="42" t="s">
        <v>225</v>
      </c>
      <c r="C211" s="43">
        <v>248</v>
      </c>
      <c r="D211" s="43">
        <v>992</v>
      </c>
      <c r="E211" s="43">
        <v>109120</v>
      </c>
      <c r="F211" s="42" t="s">
        <v>471</v>
      </c>
      <c r="G211" s="44">
        <v>0.92830000000000001</v>
      </c>
      <c r="H211" s="45">
        <v>0.92830000000000001</v>
      </c>
      <c r="I211">
        <f t="shared" si="6"/>
        <v>0.34357365648365096</v>
      </c>
      <c r="J211">
        <f t="shared" si="7"/>
        <v>0.34357365648365096</v>
      </c>
    </row>
    <row r="212" spans="1:10">
      <c r="A212" s="42" t="s">
        <v>492</v>
      </c>
      <c r="B212" s="42" t="s">
        <v>54</v>
      </c>
      <c r="C212" s="43">
        <v>128</v>
      </c>
      <c r="D212" s="43">
        <v>256</v>
      </c>
      <c r="E212" s="43">
        <v>1741</v>
      </c>
      <c r="F212" s="42" t="s">
        <v>415</v>
      </c>
      <c r="G212" s="44">
        <v>0.92810000000000004</v>
      </c>
      <c r="H212" s="45">
        <v>0.92810000000000004</v>
      </c>
      <c r="I212">
        <f t="shared" si="6"/>
        <v>8.8645066933305483E-2</v>
      </c>
      <c r="J212">
        <f t="shared" si="7"/>
        <v>8.8645066933305483E-2</v>
      </c>
    </row>
    <row r="213" spans="1:10">
      <c r="A213" s="42" t="s">
        <v>278</v>
      </c>
      <c r="B213" s="42" t="s">
        <v>170</v>
      </c>
      <c r="C213" s="43">
        <v>16</v>
      </c>
      <c r="D213" s="43">
        <v>64</v>
      </c>
      <c r="E213" s="43">
        <v>614</v>
      </c>
      <c r="F213" s="42" t="s">
        <v>171</v>
      </c>
      <c r="G213" s="44">
        <v>0.92669999999999997</v>
      </c>
      <c r="H213" s="45">
        <v>0.92669999999999997</v>
      </c>
      <c r="I213">
        <f t="shared" si="6"/>
        <v>2.2127837390123417E-2</v>
      </c>
      <c r="J213">
        <f t="shared" si="7"/>
        <v>2.2127837390123417E-2</v>
      </c>
    </row>
    <row r="214" spans="1:10">
      <c r="A214" s="42" t="s">
        <v>339</v>
      </c>
      <c r="B214" s="42" t="s">
        <v>16</v>
      </c>
      <c r="C214" s="43">
        <v>76</v>
      </c>
      <c r="D214" s="43">
        <v>738</v>
      </c>
      <c r="E214" s="43">
        <v>6022</v>
      </c>
      <c r="F214" s="42" t="s">
        <v>495</v>
      </c>
      <c r="G214" s="44">
        <v>0.93859999999999999</v>
      </c>
      <c r="H214" s="45">
        <v>0.92669999999999997</v>
      </c>
      <c r="I214">
        <f t="shared" si="6"/>
        <v>0.25843822287223722</v>
      </c>
      <c r="J214">
        <f t="shared" si="7"/>
        <v>0.25516162490486066</v>
      </c>
    </row>
    <row r="215" spans="1:10">
      <c r="A215" s="42" t="s">
        <v>431</v>
      </c>
      <c r="B215" s="42" t="s">
        <v>514</v>
      </c>
      <c r="C215" s="43">
        <v>4</v>
      </c>
      <c r="D215" s="43">
        <v>16</v>
      </c>
      <c r="E215" s="43">
        <v>-1</v>
      </c>
      <c r="F215" s="42" t="s">
        <v>92</v>
      </c>
      <c r="G215" s="44">
        <v>0.92630000000000001</v>
      </c>
      <c r="H215" s="45">
        <v>0.92630000000000001</v>
      </c>
      <c r="I215">
        <f t="shared" si="6"/>
        <v>5.5295715373020731E-3</v>
      </c>
      <c r="J215">
        <f t="shared" si="7"/>
        <v>5.5295715373020731E-3</v>
      </c>
    </row>
    <row r="216" spans="1:10">
      <c r="A216" s="42" t="s">
        <v>356</v>
      </c>
      <c r="B216" s="42" t="s">
        <v>514</v>
      </c>
      <c r="C216" s="43">
        <v>128</v>
      </c>
      <c r="D216" s="43">
        <v>272</v>
      </c>
      <c r="E216" s="43">
        <v>3646</v>
      </c>
      <c r="F216" s="42" t="s">
        <v>92</v>
      </c>
      <c r="G216" s="44">
        <v>0.92579999999999996</v>
      </c>
      <c r="H216" s="45">
        <v>0.92579999999999996</v>
      </c>
      <c r="I216">
        <f t="shared" si="6"/>
        <v>9.3951975166773616E-2</v>
      </c>
      <c r="J216">
        <f t="shared" si="7"/>
        <v>9.3951975166773616E-2</v>
      </c>
    </row>
    <row r="217" spans="1:10">
      <c r="A217" s="42" t="s">
        <v>31</v>
      </c>
      <c r="B217" s="42" t="s">
        <v>32</v>
      </c>
      <c r="C217" s="43">
        <v>272</v>
      </c>
      <c r="D217" s="43">
        <v>1140</v>
      </c>
      <c r="E217" s="43">
        <v>10602</v>
      </c>
      <c r="F217" s="42" t="s">
        <v>409</v>
      </c>
      <c r="G217" s="44">
        <v>0.93120000000000003</v>
      </c>
      <c r="H217" s="45">
        <v>0.92300000000000004</v>
      </c>
      <c r="I217">
        <f t="shared" si="6"/>
        <v>0.39606608264808157</v>
      </c>
      <c r="J217">
        <f t="shared" si="7"/>
        <v>0.39257838733266676</v>
      </c>
    </row>
    <row r="218" spans="1:10">
      <c r="A218" s="42" t="s">
        <v>194</v>
      </c>
      <c r="B218" s="42" t="s">
        <v>85</v>
      </c>
      <c r="C218" s="43">
        <v>20</v>
      </c>
      <c r="D218" s="43">
        <v>20</v>
      </c>
      <c r="E218" s="43">
        <v>60</v>
      </c>
      <c r="F218" s="42" t="s">
        <v>412</v>
      </c>
      <c r="G218" s="44">
        <v>0.92259999999999998</v>
      </c>
      <c r="H218" s="45">
        <v>0.92259999999999998</v>
      </c>
      <c r="I218">
        <f t="shared" si="6"/>
        <v>6.8843553658572976E-3</v>
      </c>
      <c r="J218">
        <f t="shared" si="7"/>
        <v>6.8843553658572976E-3</v>
      </c>
    </row>
    <row r="219" spans="1:10">
      <c r="A219" s="42" t="s">
        <v>428</v>
      </c>
      <c r="B219" s="42" t="s">
        <v>13</v>
      </c>
      <c r="C219" s="43">
        <v>128</v>
      </c>
      <c r="D219" s="43">
        <v>512</v>
      </c>
      <c r="E219" s="43">
        <v>4557</v>
      </c>
      <c r="F219" s="42" t="s">
        <v>412</v>
      </c>
      <c r="G219" s="44">
        <v>0.92210000000000003</v>
      </c>
      <c r="H219" s="45">
        <v>0.92210000000000003</v>
      </c>
      <c r="I219">
        <f t="shared" si="6"/>
        <v>0.17614398495679556</v>
      </c>
      <c r="J219">
        <f t="shared" si="7"/>
        <v>0.17614398495679556</v>
      </c>
    </row>
    <row r="220" spans="1:10">
      <c r="A220" s="42" t="s">
        <v>102</v>
      </c>
      <c r="B220" s="42" t="s">
        <v>44</v>
      </c>
      <c r="C220" s="43">
        <v>232</v>
      </c>
      <c r="D220" s="43">
        <v>992</v>
      </c>
      <c r="E220" s="43">
        <v>8158</v>
      </c>
      <c r="F220" s="42" t="s">
        <v>45</v>
      </c>
      <c r="G220" s="44">
        <v>0.92200000000000004</v>
      </c>
      <c r="H220" s="45">
        <v>0.92200000000000004</v>
      </c>
      <c r="I220">
        <f t="shared" si="6"/>
        <v>0.34124195979524524</v>
      </c>
      <c r="J220">
        <f t="shared" si="7"/>
        <v>0.34124195979524524</v>
      </c>
    </row>
    <row r="221" spans="1:10">
      <c r="A221" s="42" t="s">
        <v>394</v>
      </c>
      <c r="B221" s="42" t="s">
        <v>98</v>
      </c>
      <c r="C221" s="43">
        <v>86</v>
      </c>
      <c r="D221" s="43">
        <v>344</v>
      </c>
      <c r="E221" s="43">
        <v>19405</v>
      </c>
      <c r="F221" s="42" t="s">
        <v>19</v>
      </c>
      <c r="G221" s="44">
        <v>0.92090000000000005</v>
      </c>
      <c r="H221" s="45">
        <v>0.92090000000000005</v>
      </c>
      <c r="I221">
        <f t="shared" si="6"/>
        <v>0.11819272613309059</v>
      </c>
      <c r="J221">
        <f t="shared" si="7"/>
        <v>0.11819272613309059</v>
      </c>
    </row>
    <row r="222" spans="1:10">
      <c r="A222" s="42" t="s">
        <v>449</v>
      </c>
      <c r="B222" s="42" t="s">
        <v>198</v>
      </c>
      <c r="C222" s="43">
        <v>48</v>
      </c>
      <c r="D222" s="43">
        <v>288</v>
      </c>
      <c r="E222" s="43">
        <v>2822</v>
      </c>
      <c r="F222" s="42" t="s">
        <v>199</v>
      </c>
      <c r="G222" s="44">
        <v>0.92069999999999996</v>
      </c>
      <c r="H222" s="45">
        <v>0.92069999999999996</v>
      </c>
      <c r="I222">
        <f t="shared" si="6"/>
        <v>9.8930559493784223E-2</v>
      </c>
      <c r="J222">
        <f t="shared" si="7"/>
        <v>9.8930559493784223E-2</v>
      </c>
    </row>
    <row r="223" spans="1:10">
      <c r="A223" s="42" t="s">
        <v>94</v>
      </c>
      <c r="B223" s="42" t="s">
        <v>36</v>
      </c>
      <c r="C223" s="43">
        <v>2</v>
      </c>
      <c r="D223" s="43">
        <v>2</v>
      </c>
      <c r="E223" s="43">
        <v>19</v>
      </c>
      <c r="F223" s="42" t="s">
        <v>444</v>
      </c>
      <c r="G223" s="44">
        <v>0.9194</v>
      </c>
      <c r="H223" s="45">
        <v>0.9194</v>
      </c>
      <c r="I223">
        <f t="shared" si="6"/>
        <v>6.8604772635694786E-4</v>
      </c>
      <c r="J223">
        <f t="shared" si="7"/>
        <v>6.8604772635694786E-4</v>
      </c>
    </row>
    <row r="224" spans="1:10">
      <c r="A224" s="42" t="s">
        <v>319</v>
      </c>
      <c r="B224" s="42" t="s">
        <v>54</v>
      </c>
      <c r="C224" s="43">
        <v>156</v>
      </c>
      <c r="D224" s="43">
        <v>312</v>
      </c>
      <c r="E224" s="43">
        <v>2122</v>
      </c>
      <c r="F224" s="42" t="s">
        <v>415</v>
      </c>
      <c r="G224" s="44">
        <v>0.91890000000000005</v>
      </c>
      <c r="H224" s="45">
        <v>0.91890000000000005</v>
      </c>
      <c r="I224">
        <f t="shared" si="6"/>
        <v>0.10696524243735729</v>
      </c>
      <c r="J224">
        <f t="shared" si="7"/>
        <v>0.10696524243735729</v>
      </c>
    </row>
    <row r="225" spans="1:10">
      <c r="A225" s="42" t="s">
        <v>249</v>
      </c>
      <c r="B225" s="42" t="s">
        <v>16</v>
      </c>
      <c r="C225" s="43">
        <v>48</v>
      </c>
      <c r="D225" s="43">
        <v>336</v>
      </c>
      <c r="E225" s="43">
        <v>2634</v>
      </c>
      <c r="F225" s="42" t="s">
        <v>495</v>
      </c>
      <c r="G225" s="44">
        <v>0.96550000000000002</v>
      </c>
      <c r="H225" s="45">
        <v>0.91690000000000005</v>
      </c>
      <c r="I225">
        <f t="shared" si="6"/>
        <v>0.12103511573417704</v>
      </c>
      <c r="J225">
        <f t="shared" si="7"/>
        <v>0.11494261793543957</v>
      </c>
    </row>
    <row r="226" spans="1:10">
      <c r="A226" s="42" t="s">
        <v>149</v>
      </c>
      <c r="B226" s="42" t="s">
        <v>150</v>
      </c>
      <c r="C226" s="43">
        <v>54</v>
      </c>
      <c r="D226" s="43">
        <v>108</v>
      </c>
      <c r="E226" s="43">
        <v>10800</v>
      </c>
      <c r="F226" s="42" t="s">
        <v>443</v>
      </c>
      <c r="G226" s="44">
        <v>0.91559999999999997</v>
      </c>
      <c r="H226" s="45">
        <v>0.91559999999999997</v>
      </c>
      <c r="I226">
        <f t="shared" si="6"/>
        <v>3.6893458892354528E-2</v>
      </c>
      <c r="J226">
        <f t="shared" si="7"/>
        <v>3.6893458892354528E-2</v>
      </c>
    </row>
    <row r="227" spans="1:10">
      <c r="A227" s="42" t="s">
        <v>61</v>
      </c>
      <c r="B227" s="42" t="s">
        <v>13</v>
      </c>
      <c r="C227" s="43">
        <v>316</v>
      </c>
      <c r="D227" s="43">
        <v>944</v>
      </c>
      <c r="E227" s="43">
        <v>11064</v>
      </c>
      <c r="F227" s="42" t="s">
        <v>412</v>
      </c>
      <c r="G227" s="44">
        <v>1</v>
      </c>
      <c r="H227" s="45">
        <v>0.91479999999999995</v>
      </c>
      <c r="I227">
        <f t="shared" si="6"/>
        <v>0.35220200874535496</v>
      </c>
      <c r="J227">
        <f t="shared" si="7"/>
        <v>0.3221943976002507</v>
      </c>
    </row>
    <row r="228" spans="1:10">
      <c r="A228" s="42" t="s">
        <v>307</v>
      </c>
      <c r="B228" s="42" t="s">
        <v>308</v>
      </c>
      <c r="C228" s="43">
        <v>54</v>
      </c>
      <c r="D228" s="43">
        <v>216</v>
      </c>
      <c r="E228" s="43">
        <v>1944</v>
      </c>
      <c r="F228" s="42" t="s">
        <v>179</v>
      </c>
      <c r="G228" s="44">
        <v>0.91469999999999996</v>
      </c>
      <c r="H228" s="45">
        <v>0.91469999999999996</v>
      </c>
      <c r="I228">
        <f t="shared" si="6"/>
        <v>7.3714388049009802E-2</v>
      </c>
      <c r="J228">
        <f t="shared" si="7"/>
        <v>7.3714388049009802E-2</v>
      </c>
    </row>
    <row r="229" spans="1:10">
      <c r="A229" s="42" t="s">
        <v>151</v>
      </c>
      <c r="B229" s="42" t="s">
        <v>32</v>
      </c>
      <c r="C229" s="43">
        <v>588</v>
      </c>
      <c r="D229" s="43">
        <v>2352</v>
      </c>
      <c r="E229" s="43">
        <v>26578</v>
      </c>
      <c r="F229" s="42" t="s">
        <v>409</v>
      </c>
      <c r="G229" s="44">
        <v>0.92269999999999996</v>
      </c>
      <c r="H229" s="45">
        <v>0.91469999999999996</v>
      </c>
      <c r="I229">
        <f t="shared" si="6"/>
        <v>0.809687943050726</v>
      </c>
      <c r="J229">
        <f t="shared" si="7"/>
        <v>0.80266778097810665</v>
      </c>
    </row>
    <row r="230" spans="1:10">
      <c r="A230" s="42" t="s">
        <v>401</v>
      </c>
      <c r="B230" s="42" t="s">
        <v>150</v>
      </c>
      <c r="C230" s="43">
        <v>150</v>
      </c>
      <c r="D230" s="43">
        <v>1000</v>
      </c>
      <c r="E230" s="43">
        <v>8720</v>
      </c>
      <c r="F230" s="42" t="s">
        <v>443</v>
      </c>
      <c r="G230" s="44">
        <v>0.91149999999999998</v>
      </c>
      <c r="H230" s="45">
        <v>0.91149999999999998</v>
      </c>
      <c r="I230">
        <f t="shared" si="6"/>
        <v>0.34007640992732102</v>
      </c>
      <c r="J230">
        <f t="shared" si="7"/>
        <v>0.34007640992732102</v>
      </c>
    </row>
    <row r="231" spans="1:10">
      <c r="A231" s="42" t="s">
        <v>381</v>
      </c>
      <c r="B231" s="42" t="s">
        <v>150</v>
      </c>
      <c r="C231" s="43">
        <v>40</v>
      </c>
      <c r="D231" s="43">
        <v>160</v>
      </c>
      <c r="E231" s="43">
        <v>1440</v>
      </c>
      <c r="F231" s="42" t="s">
        <v>443</v>
      </c>
      <c r="G231" s="44">
        <v>0.91069999999999995</v>
      </c>
      <c r="H231" s="45">
        <v>0.91069999999999995</v>
      </c>
      <c r="I231">
        <f t="shared" si="6"/>
        <v>5.4364469383795716E-2</v>
      </c>
      <c r="J231">
        <f t="shared" si="7"/>
        <v>5.4364469383795716E-2</v>
      </c>
    </row>
    <row r="232" spans="1:10">
      <c r="A232" s="42" t="s">
        <v>108</v>
      </c>
      <c r="B232" s="42" t="s">
        <v>85</v>
      </c>
      <c r="C232" s="43">
        <v>46</v>
      </c>
      <c r="D232" s="43">
        <v>184</v>
      </c>
      <c r="E232" s="43">
        <v>1879</v>
      </c>
      <c r="F232" s="42" t="s">
        <v>412</v>
      </c>
      <c r="G232" s="44">
        <v>0.91020000000000001</v>
      </c>
      <c r="H232" s="45">
        <v>0.91020000000000001</v>
      </c>
      <c r="I232">
        <f t="shared" si="6"/>
        <v>6.2484815019326345E-2</v>
      </c>
      <c r="J232">
        <f t="shared" si="7"/>
        <v>6.2484815019326345E-2</v>
      </c>
    </row>
    <row r="233" spans="1:10">
      <c r="A233" s="42" t="s">
        <v>352</v>
      </c>
      <c r="B233" s="42" t="s">
        <v>203</v>
      </c>
      <c r="C233" s="43">
        <v>48</v>
      </c>
      <c r="D233" s="43">
        <v>192</v>
      </c>
      <c r="E233" s="43">
        <v>2304</v>
      </c>
      <c r="F233" s="42" t="s">
        <v>179</v>
      </c>
      <c r="G233" s="44">
        <v>0.95820000000000005</v>
      </c>
      <c r="H233" s="45">
        <v>0.90849999999999997</v>
      </c>
      <c r="I233">
        <f t="shared" si="6"/>
        <v>6.8639992836569311E-2</v>
      </c>
      <c r="J233">
        <f t="shared" si="7"/>
        <v>6.5079767785455253E-2</v>
      </c>
    </row>
    <row r="234" spans="1:10">
      <c r="A234" s="42" t="s">
        <v>175</v>
      </c>
      <c r="B234" s="42" t="s">
        <v>44</v>
      </c>
      <c r="C234" s="43">
        <v>80</v>
      </c>
      <c r="D234" s="43">
        <v>432</v>
      </c>
      <c r="E234" s="43">
        <v>3629</v>
      </c>
      <c r="F234" s="42" t="s">
        <v>45</v>
      </c>
      <c r="G234" s="44">
        <v>0.90810000000000002</v>
      </c>
      <c r="H234" s="45">
        <v>0.90810000000000002</v>
      </c>
      <c r="I234">
        <f t="shared" si="6"/>
        <v>0.1463650066410972</v>
      </c>
      <c r="J234">
        <f t="shared" si="7"/>
        <v>0.1463650066410972</v>
      </c>
    </row>
    <row r="235" spans="1:10">
      <c r="A235" s="42" t="s">
        <v>56</v>
      </c>
      <c r="B235" s="42" t="s">
        <v>16</v>
      </c>
      <c r="C235" s="43">
        <v>80</v>
      </c>
      <c r="D235" s="43">
        <v>392</v>
      </c>
      <c r="E235" s="43">
        <v>3630</v>
      </c>
      <c r="F235" s="42" t="s">
        <v>495</v>
      </c>
      <c r="G235" s="44">
        <v>0.90790000000000004</v>
      </c>
      <c r="H235" s="45">
        <v>0.90790000000000004</v>
      </c>
      <c r="I235">
        <f t="shared" si="6"/>
        <v>0.13278344053606342</v>
      </c>
      <c r="J235">
        <f t="shared" si="7"/>
        <v>0.13278344053606342</v>
      </c>
    </row>
    <row r="236" spans="1:10">
      <c r="A236" s="42" t="s">
        <v>230</v>
      </c>
      <c r="B236" s="42" t="s">
        <v>29</v>
      </c>
      <c r="C236" s="43">
        <v>300</v>
      </c>
      <c r="D236" s="43">
        <v>1936</v>
      </c>
      <c r="E236" s="43">
        <v>23371</v>
      </c>
      <c r="F236" s="42" t="s">
        <v>524</v>
      </c>
      <c r="G236" s="44">
        <v>0.9073</v>
      </c>
      <c r="H236" s="45">
        <v>0.9073</v>
      </c>
      <c r="I236">
        <f t="shared" si="6"/>
        <v>0.65535421672362582</v>
      </c>
      <c r="J236">
        <f t="shared" si="7"/>
        <v>0.65535421672362582</v>
      </c>
    </row>
    <row r="237" spans="1:10">
      <c r="A237" s="42" t="s">
        <v>246</v>
      </c>
      <c r="B237" s="42" t="s">
        <v>247</v>
      </c>
      <c r="C237" s="43">
        <v>158</v>
      </c>
      <c r="D237" s="43">
        <v>632</v>
      </c>
      <c r="E237" s="43">
        <v>4550</v>
      </c>
      <c r="F237" s="42" t="s">
        <v>410</v>
      </c>
      <c r="G237" s="44">
        <v>0.90629999999999999</v>
      </c>
      <c r="H237" s="45">
        <v>0.90629999999999999</v>
      </c>
      <c r="I237">
        <f t="shared" si="6"/>
        <v>0.21370215052158734</v>
      </c>
      <c r="J237">
        <f t="shared" si="7"/>
        <v>0.21370215052158734</v>
      </c>
    </row>
    <row r="238" spans="1:10">
      <c r="A238" s="42" t="s">
        <v>251</v>
      </c>
      <c r="B238" s="42" t="s">
        <v>154</v>
      </c>
      <c r="C238" s="43">
        <v>120</v>
      </c>
      <c r="D238" s="43">
        <v>120</v>
      </c>
      <c r="E238" s="43">
        <v>926</v>
      </c>
      <c r="F238" s="42" t="s">
        <v>155</v>
      </c>
      <c r="G238" s="44">
        <v>0.98550000000000004</v>
      </c>
      <c r="H238" s="45">
        <v>0.9042</v>
      </c>
      <c r="I238">
        <f t="shared" si="6"/>
        <v>4.4122255883713643E-2</v>
      </c>
      <c r="J238">
        <f t="shared" si="7"/>
        <v>4.048233766621398E-2</v>
      </c>
    </row>
    <row r="239" spans="1:10">
      <c r="A239" s="42" t="s">
        <v>347</v>
      </c>
      <c r="B239" s="42" t="s">
        <v>32</v>
      </c>
      <c r="C239" s="43">
        <v>506</v>
      </c>
      <c r="D239" s="43">
        <v>2536</v>
      </c>
      <c r="E239" s="43">
        <v>21931</v>
      </c>
      <c r="F239" s="42" t="s">
        <v>409</v>
      </c>
      <c r="G239" s="44">
        <v>0.9032</v>
      </c>
      <c r="H239" s="45">
        <v>0.9032</v>
      </c>
      <c r="I239">
        <f t="shared" si="6"/>
        <v>0.8545805662095004</v>
      </c>
      <c r="J239">
        <f t="shared" si="7"/>
        <v>0.8545805662095004</v>
      </c>
    </row>
    <row r="240" spans="1:10">
      <c r="A240" s="42" t="s">
        <v>406</v>
      </c>
      <c r="B240" s="42" t="s">
        <v>519</v>
      </c>
      <c r="C240" s="43">
        <v>12</v>
      </c>
      <c r="D240" s="43">
        <v>48</v>
      </c>
      <c r="E240" s="43">
        <v>561</v>
      </c>
      <c r="F240" s="42" t="s">
        <v>204</v>
      </c>
      <c r="G240" s="44">
        <v>0.89959999999999996</v>
      </c>
      <c r="H240" s="45">
        <v>0.89959999999999996</v>
      </c>
      <c r="I240">
        <f t="shared" si="6"/>
        <v>1.6110555613592609E-2</v>
      </c>
      <c r="J240">
        <f t="shared" si="7"/>
        <v>1.6110555613592609E-2</v>
      </c>
    </row>
    <row r="241" spans="1:10">
      <c r="A241" s="42" t="s">
        <v>440</v>
      </c>
      <c r="B241" s="42" t="s">
        <v>13</v>
      </c>
      <c r="C241" s="43">
        <v>58</v>
      </c>
      <c r="D241" s="43">
        <v>116</v>
      </c>
      <c r="E241" s="43">
        <v>428</v>
      </c>
      <c r="F241" s="42" t="s">
        <v>412</v>
      </c>
      <c r="G241" s="44">
        <v>0.90300000000000002</v>
      </c>
      <c r="H241" s="45">
        <v>0.89839999999999998</v>
      </c>
      <c r="I241">
        <f t="shared" si="6"/>
        <v>3.9080991538197503E-2</v>
      </c>
      <c r="J241">
        <f t="shared" si="7"/>
        <v>3.8881907860372794E-2</v>
      </c>
    </row>
    <row r="242" spans="1:10">
      <c r="A242" s="42" t="s">
        <v>298</v>
      </c>
      <c r="B242" s="42" t="s">
        <v>514</v>
      </c>
      <c r="C242" s="43">
        <v>154</v>
      </c>
      <c r="D242" s="43">
        <v>308</v>
      </c>
      <c r="E242" s="43">
        <v>3388</v>
      </c>
      <c r="F242" s="42" t="s">
        <v>92</v>
      </c>
      <c r="G242" s="44">
        <v>0.8982</v>
      </c>
      <c r="H242" s="45">
        <v>0.8982</v>
      </c>
      <c r="I242">
        <f t="shared" si="6"/>
        <v>0.10321518647305507</v>
      </c>
      <c r="J242">
        <f t="shared" si="7"/>
        <v>0.10321518647305507</v>
      </c>
    </row>
    <row r="243" spans="1:10">
      <c r="A243" s="42" t="s">
        <v>165</v>
      </c>
      <c r="B243" s="42" t="s">
        <v>10</v>
      </c>
      <c r="C243" s="43">
        <v>1270</v>
      </c>
      <c r="D243" s="43">
        <v>5952</v>
      </c>
      <c r="E243" s="43">
        <v>56544</v>
      </c>
      <c r="F243" s="42" t="s">
        <v>11</v>
      </c>
      <c r="G243" s="44">
        <v>0.89729999999999999</v>
      </c>
      <c r="H243" s="45">
        <v>0.89729999999999999</v>
      </c>
      <c r="I243">
        <f t="shared" si="6"/>
        <v>1.9926013700061185</v>
      </c>
      <c r="J243">
        <f t="shared" si="7"/>
        <v>1.9926013700061185</v>
      </c>
    </row>
    <row r="244" spans="1:10">
      <c r="A244" s="42" t="s">
        <v>176</v>
      </c>
      <c r="B244" s="42" t="s">
        <v>514</v>
      </c>
      <c r="C244" s="43">
        <v>116</v>
      </c>
      <c r="D244" s="43">
        <v>232</v>
      </c>
      <c r="E244" s="43">
        <v>2064</v>
      </c>
      <c r="F244" s="42" t="s">
        <v>92</v>
      </c>
      <c r="G244" s="44">
        <v>0.88949999999999996</v>
      </c>
      <c r="H244" s="45">
        <v>0.88949999999999996</v>
      </c>
      <c r="I244">
        <f t="shared" si="6"/>
        <v>7.6993448445684773E-2</v>
      </c>
      <c r="J244">
        <f t="shared" si="7"/>
        <v>7.6993448445684773E-2</v>
      </c>
    </row>
    <row r="245" spans="1:10">
      <c r="A245" s="42" t="s">
        <v>324</v>
      </c>
      <c r="B245" s="42" t="s">
        <v>225</v>
      </c>
      <c r="C245" s="43">
        <v>34</v>
      </c>
      <c r="D245" s="43">
        <v>272</v>
      </c>
      <c r="E245" s="43">
        <v>-1</v>
      </c>
      <c r="F245" s="42" t="s">
        <v>471</v>
      </c>
      <c r="G245" s="44">
        <v>0.8881</v>
      </c>
      <c r="H245" s="45">
        <v>0.8881</v>
      </c>
      <c r="I245">
        <f t="shared" si="6"/>
        <v>9.0126106227707559E-2</v>
      </c>
      <c r="J245">
        <f t="shared" si="7"/>
        <v>9.0126106227707559E-2</v>
      </c>
    </row>
    <row r="246" spans="1:10">
      <c r="A246" s="42" t="s">
        <v>523</v>
      </c>
      <c r="B246" s="42" t="s">
        <v>132</v>
      </c>
      <c r="C246" s="43">
        <v>-1</v>
      </c>
      <c r="D246" s="43">
        <v>1</v>
      </c>
      <c r="E246" s="43">
        <v>-1</v>
      </c>
      <c r="F246" s="42" t="s">
        <v>101</v>
      </c>
      <c r="G246" s="44">
        <v>0.88690000000000002</v>
      </c>
      <c r="H246" s="45">
        <v>0.88690000000000002</v>
      </c>
      <c r="I246">
        <f t="shared" si="6"/>
        <v>3.3089826436043999E-4</v>
      </c>
      <c r="J246">
        <f t="shared" si="7"/>
        <v>3.3089826436043999E-4</v>
      </c>
    </row>
    <row r="247" spans="1:10">
      <c r="A247" s="42" t="s">
        <v>336</v>
      </c>
      <c r="B247" s="42" t="s">
        <v>150</v>
      </c>
      <c r="C247" s="43">
        <v>1</v>
      </c>
      <c r="D247" s="43">
        <v>2</v>
      </c>
      <c r="E247" s="43">
        <v>19</v>
      </c>
      <c r="F247" s="42" t="s">
        <v>443</v>
      </c>
      <c r="G247" s="44">
        <v>0.88670000000000004</v>
      </c>
      <c r="H247" s="45">
        <v>0.88670000000000004</v>
      </c>
      <c r="I247">
        <f t="shared" si="6"/>
        <v>6.6164729058158106E-4</v>
      </c>
      <c r="J247">
        <f t="shared" si="7"/>
        <v>6.6164729058158106E-4</v>
      </c>
    </row>
    <row r="248" spans="1:10">
      <c r="A248" s="42" t="s">
        <v>248</v>
      </c>
      <c r="B248" s="42" t="s">
        <v>10</v>
      </c>
      <c r="C248" s="43">
        <v>16</v>
      </c>
      <c r="D248" s="43">
        <v>64</v>
      </c>
      <c r="E248" s="43">
        <v>1414</v>
      </c>
      <c r="F248" s="42" t="s">
        <v>11</v>
      </c>
      <c r="G248" s="44">
        <v>0.96699999999999997</v>
      </c>
      <c r="H248" s="45">
        <v>0.88039999999999996</v>
      </c>
      <c r="I248">
        <f t="shared" si="6"/>
        <v>2.3090124912322593E-2</v>
      </c>
      <c r="J248">
        <f t="shared" si="7"/>
        <v>2.1022281254197323E-2</v>
      </c>
    </row>
    <row r="249" spans="1:10">
      <c r="A249" s="42" t="s">
        <v>139</v>
      </c>
      <c r="B249" s="42" t="s">
        <v>32</v>
      </c>
      <c r="C249" s="43">
        <v>-1</v>
      </c>
      <c r="D249" s="43">
        <v>1</v>
      </c>
      <c r="E249" s="43">
        <v>-1</v>
      </c>
      <c r="F249" s="42" t="s">
        <v>409</v>
      </c>
      <c r="G249" s="44">
        <v>0.87860000000000005</v>
      </c>
      <c r="H249" s="45">
        <v>0.87860000000000005</v>
      </c>
      <c r="I249">
        <f t="shared" si="6"/>
        <v>3.278015729699882E-4</v>
      </c>
      <c r="J249">
        <f t="shared" si="7"/>
        <v>3.278015729699882E-4</v>
      </c>
    </row>
    <row r="250" spans="1:10">
      <c r="A250" s="42" t="s">
        <v>358</v>
      </c>
      <c r="B250" s="42" t="s">
        <v>16</v>
      </c>
      <c r="C250" s="43">
        <v>10</v>
      </c>
      <c r="D250" s="43">
        <v>10</v>
      </c>
      <c r="E250" s="43">
        <v>183</v>
      </c>
      <c r="F250" s="42" t="s">
        <v>495</v>
      </c>
      <c r="G250" s="44">
        <v>0.876</v>
      </c>
      <c r="H250" s="45">
        <v>0.876</v>
      </c>
      <c r="I250">
        <f t="shared" si="6"/>
        <v>3.2683152506454544E-3</v>
      </c>
      <c r="J250">
        <f t="shared" si="7"/>
        <v>3.2683152506454544E-3</v>
      </c>
    </row>
    <row r="251" spans="1:10">
      <c r="A251" s="42" t="s">
        <v>255</v>
      </c>
      <c r="B251" s="42" t="s">
        <v>170</v>
      </c>
      <c r="C251" s="43">
        <v>14</v>
      </c>
      <c r="D251" s="43">
        <v>56</v>
      </c>
      <c r="E251" s="43">
        <v>538</v>
      </c>
      <c r="F251" s="42" t="s">
        <v>171</v>
      </c>
      <c r="G251" s="44">
        <v>0.87560000000000004</v>
      </c>
      <c r="H251" s="45">
        <v>0.87560000000000004</v>
      </c>
      <c r="I251">
        <f t="shared" si="6"/>
        <v>1.8294208067813809E-2</v>
      </c>
      <c r="J251">
        <f t="shared" si="7"/>
        <v>1.8294208067813809E-2</v>
      </c>
    </row>
    <row r="252" spans="1:10">
      <c r="A252" s="42" t="s">
        <v>276</v>
      </c>
      <c r="B252" s="42" t="s">
        <v>16</v>
      </c>
      <c r="C252" s="43">
        <v>106</v>
      </c>
      <c r="D252" s="43">
        <v>382</v>
      </c>
      <c r="E252" s="43">
        <v>3300</v>
      </c>
      <c r="F252" s="42" t="s">
        <v>495</v>
      </c>
      <c r="G252" s="44">
        <v>0.87490000000000001</v>
      </c>
      <c r="H252" s="45">
        <v>0.87490000000000001</v>
      </c>
      <c r="I252">
        <f t="shared" si="6"/>
        <v>0.12469286790932289</v>
      </c>
      <c r="J252">
        <f t="shared" si="7"/>
        <v>0.12469286790932289</v>
      </c>
    </row>
    <row r="253" spans="1:10">
      <c r="A253" s="42" t="s">
        <v>266</v>
      </c>
      <c r="B253" s="42" t="s">
        <v>16</v>
      </c>
      <c r="C253" s="43">
        <v>11</v>
      </c>
      <c r="D253" s="43">
        <v>28</v>
      </c>
      <c r="E253" s="43">
        <v>152</v>
      </c>
      <c r="F253" s="42" t="s">
        <v>495</v>
      </c>
      <c r="G253" s="44">
        <v>0.87470000000000003</v>
      </c>
      <c r="H253" s="45">
        <v>0.87470000000000003</v>
      </c>
      <c r="I253">
        <f t="shared" si="6"/>
        <v>9.1377020311310762E-3</v>
      </c>
      <c r="J253">
        <f t="shared" si="7"/>
        <v>9.1377020311310762E-3</v>
      </c>
    </row>
    <row r="254" spans="1:10">
      <c r="A254" s="42" t="s">
        <v>511</v>
      </c>
      <c r="B254" s="42" t="s">
        <v>16</v>
      </c>
      <c r="C254" s="43">
        <v>4</v>
      </c>
      <c r="D254" s="43">
        <v>24</v>
      </c>
      <c r="E254" s="43">
        <v>300</v>
      </c>
      <c r="F254" s="42" t="s">
        <v>495</v>
      </c>
      <c r="G254" s="44">
        <v>0.87429999999999997</v>
      </c>
      <c r="H254" s="45">
        <v>0.87429999999999997</v>
      </c>
      <c r="I254">
        <f t="shared" si="6"/>
        <v>7.8287343113406065E-3</v>
      </c>
      <c r="J254">
        <f t="shared" si="7"/>
        <v>7.8287343113406065E-3</v>
      </c>
    </row>
    <row r="255" spans="1:10">
      <c r="A255" s="42" t="s">
        <v>283</v>
      </c>
      <c r="B255" s="42" t="s">
        <v>150</v>
      </c>
      <c r="C255" s="43">
        <v>16</v>
      </c>
      <c r="D255" s="43">
        <v>64</v>
      </c>
      <c r="E255" s="43">
        <v>452</v>
      </c>
      <c r="F255" s="42" t="s">
        <v>443</v>
      </c>
      <c r="G255" s="44">
        <v>0.87409999999999999</v>
      </c>
      <c r="H255" s="45">
        <v>0.87409999999999999</v>
      </c>
      <c r="I255">
        <f t="shared" si="6"/>
        <v>2.0871849209784053E-2</v>
      </c>
      <c r="J255">
        <f t="shared" si="7"/>
        <v>2.0871849209784053E-2</v>
      </c>
    </row>
    <row r="256" spans="1:10">
      <c r="A256" s="42" t="s">
        <v>258</v>
      </c>
      <c r="B256" s="42" t="s">
        <v>203</v>
      </c>
      <c r="C256" s="43">
        <v>92</v>
      </c>
      <c r="D256" s="43">
        <v>368</v>
      </c>
      <c r="E256" s="43">
        <v>25935</v>
      </c>
      <c r="F256" s="42" t="s">
        <v>179</v>
      </c>
      <c r="G256" s="44">
        <v>0.87339999999999995</v>
      </c>
      <c r="H256" s="45">
        <v>0.87280000000000002</v>
      </c>
      <c r="I256">
        <f t="shared" si="6"/>
        <v>0.11991702359454982</v>
      </c>
      <c r="J256">
        <f t="shared" si="7"/>
        <v>0.11983464414165686</v>
      </c>
    </row>
    <row r="257" spans="1:10">
      <c r="A257" s="42" t="s">
        <v>357</v>
      </c>
      <c r="B257" s="42" t="s">
        <v>117</v>
      </c>
      <c r="C257" s="43">
        <v>28</v>
      </c>
      <c r="D257" s="43">
        <v>40</v>
      </c>
      <c r="E257" s="43">
        <v>400</v>
      </c>
      <c r="F257" s="42" t="s">
        <v>421</v>
      </c>
      <c r="G257" s="44">
        <v>0.87270000000000003</v>
      </c>
      <c r="H257" s="45">
        <v>0.87270000000000003</v>
      </c>
      <c r="I257">
        <f t="shared" si="6"/>
        <v>1.3024012416613192E-2</v>
      </c>
      <c r="J257">
        <f t="shared" si="7"/>
        <v>1.3024012416613192E-2</v>
      </c>
    </row>
    <row r="258" spans="1:10">
      <c r="A258" s="42" t="s">
        <v>134</v>
      </c>
      <c r="B258" s="42" t="s">
        <v>135</v>
      </c>
      <c r="C258" s="43">
        <v>20</v>
      </c>
      <c r="D258" s="43">
        <v>80</v>
      </c>
      <c r="E258" s="43">
        <v>657</v>
      </c>
      <c r="F258" s="42" t="s">
        <v>136</v>
      </c>
      <c r="G258" s="44">
        <v>0.87229999999999996</v>
      </c>
      <c r="H258" s="45">
        <v>0.87229999999999996</v>
      </c>
      <c r="I258">
        <f t="shared" si="6"/>
        <v>2.6036085782082462E-2</v>
      </c>
      <c r="J258">
        <f t="shared" si="7"/>
        <v>2.6036085782082462E-2</v>
      </c>
    </row>
    <row r="259" spans="1:10">
      <c r="A259" s="42" t="s">
        <v>306</v>
      </c>
      <c r="B259" s="42" t="s">
        <v>154</v>
      </c>
      <c r="C259" s="43">
        <v>5</v>
      </c>
      <c r="D259" s="43">
        <v>10</v>
      </c>
      <c r="E259" s="43">
        <v>96</v>
      </c>
      <c r="F259" s="42" t="s">
        <v>155</v>
      </c>
      <c r="G259" s="44">
        <v>0.86929999999999996</v>
      </c>
      <c r="H259" s="45">
        <v>0.86929999999999996</v>
      </c>
      <c r="I259">
        <f t="shared" si="6"/>
        <v>3.2433178623128929E-3</v>
      </c>
      <c r="J259">
        <f t="shared" si="7"/>
        <v>3.2433178623128929E-3</v>
      </c>
    </row>
    <row r="260" spans="1:10">
      <c r="A260" s="42" t="s">
        <v>303</v>
      </c>
      <c r="B260" s="42" t="s">
        <v>44</v>
      </c>
      <c r="C260" s="43">
        <v>240</v>
      </c>
      <c r="D260" s="43">
        <v>866</v>
      </c>
      <c r="E260" s="43">
        <v>7617</v>
      </c>
      <c r="F260" s="42" t="s">
        <v>45</v>
      </c>
      <c r="G260" s="44">
        <v>0.94089999999999996</v>
      </c>
      <c r="H260" s="45">
        <v>0.86860000000000004</v>
      </c>
      <c r="I260">
        <f t="shared" si="6"/>
        <v>0.30400532780157297</v>
      </c>
      <c r="J260">
        <f t="shared" si="7"/>
        <v>0.28064515647618904</v>
      </c>
    </row>
    <row r="261" spans="1:10">
      <c r="A261" s="42" t="s">
        <v>229</v>
      </c>
      <c r="B261" s="42" t="s">
        <v>126</v>
      </c>
      <c r="C261" s="43">
        <v>39</v>
      </c>
      <c r="D261" s="43">
        <v>264</v>
      </c>
      <c r="E261" s="43">
        <v>2237</v>
      </c>
      <c r="F261" s="42" t="s">
        <v>60</v>
      </c>
      <c r="G261" s="44">
        <v>0.8679</v>
      </c>
      <c r="H261" s="45">
        <v>0.8679</v>
      </c>
      <c r="I261">
        <f t="shared" si="6"/>
        <v>8.548569552434819E-2</v>
      </c>
      <c r="J261">
        <f t="shared" si="7"/>
        <v>8.548569552434819E-2</v>
      </c>
    </row>
    <row r="262" spans="1:10">
      <c r="A262" s="42" t="s">
        <v>509</v>
      </c>
      <c r="B262" s="42" t="s">
        <v>13</v>
      </c>
      <c r="C262" s="43">
        <v>60</v>
      </c>
      <c r="D262" s="43">
        <v>240</v>
      </c>
      <c r="E262" s="43">
        <v>3108</v>
      </c>
      <c r="F262" s="42" t="s">
        <v>412</v>
      </c>
      <c r="G262" s="44">
        <v>0.86350000000000005</v>
      </c>
      <c r="H262" s="45">
        <v>0.86350000000000005</v>
      </c>
      <c r="I262">
        <f t="shared" ref="I262:I325" si="8">G262*D262/$M$5*100</f>
        <v>7.7320279970749334E-2</v>
      </c>
      <c r="J262">
        <f t="shared" ref="J262:J325" si="9">H262*D262/$M$5*100</f>
        <v>7.7320279970749334E-2</v>
      </c>
    </row>
    <row r="263" spans="1:10">
      <c r="A263" s="42" t="s">
        <v>312</v>
      </c>
      <c r="B263" s="42" t="s">
        <v>54</v>
      </c>
      <c r="C263" s="43">
        <v>448</v>
      </c>
      <c r="D263" s="43">
        <v>5376</v>
      </c>
      <c r="E263" s="43">
        <v>45320</v>
      </c>
      <c r="F263" s="42" t="s">
        <v>415</v>
      </c>
      <c r="G263" s="44">
        <v>0.86350000000000005</v>
      </c>
      <c r="H263" s="45">
        <v>0.86350000000000005</v>
      </c>
      <c r="I263">
        <f t="shared" si="8"/>
        <v>1.7319742713447848</v>
      </c>
      <c r="J263">
        <f t="shared" si="9"/>
        <v>1.7319742713447848</v>
      </c>
    </row>
    <row r="264" spans="1:10">
      <c r="A264" s="42" t="s">
        <v>422</v>
      </c>
      <c r="B264" s="42" t="s">
        <v>44</v>
      </c>
      <c r="C264" s="43">
        <v>28</v>
      </c>
      <c r="D264" s="43">
        <v>112</v>
      </c>
      <c r="E264" s="43">
        <v>1605</v>
      </c>
      <c r="F264" s="42" t="s">
        <v>45</v>
      </c>
      <c r="G264" s="44">
        <v>0.8629</v>
      </c>
      <c r="H264" s="45">
        <v>0.8629</v>
      </c>
      <c r="I264">
        <f t="shared" si="8"/>
        <v>3.6057725312280811E-2</v>
      </c>
      <c r="J264">
        <f t="shared" si="9"/>
        <v>3.6057725312280811E-2</v>
      </c>
    </row>
    <row r="265" spans="1:10">
      <c r="A265" s="42" t="s">
        <v>489</v>
      </c>
      <c r="B265" s="42" t="s">
        <v>490</v>
      </c>
      <c r="C265" s="43">
        <v>24</v>
      </c>
      <c r="D265" s="43">
        <v>80</v>
      </c>
      <c r="E265" s="43">
        <v>656</v>
      </c>
      <c r="F265" s="42" t="s">
        <v>92</v>
      </c>
      <c r="G265" s="44">
        <v>0.85929999999999995</v>
      </c>
      <c r="H265" s="45">
        <v>0.85929999999999995</v>
      </c>
      <c r="I265">
        <f t="shared" si="8"/>
        <v>2.5648066619905385E-2</v>
      </c>
      <c r="J265">
        <f t="shared" si="9"/>
        <v>2.5648066619905385E-2</v>
      </c>
    </row>
    <row r="266" spans="1:10">
      <c r="A266" s="42" t="s">
        <v>205</v>
      </c>
      <c r="B266" s="42" t="s">
        <v>16</v>
      </c>
      <c r="C266" s="43">
        <v>0</v>
      </c>
      <c r="D266" s="43">
        <v>1</v>
      </c>
      <c r="E266" s="43">
        <v>-1</v>
      </c>
      <c r="F266" s="42" t="s">
        <v>495</v>
      </c>
      <c r="G266" s="44">
        <v>0.85629999999999995</v>
      </c>
      <c r="H266" s="45">
        <v>0.85629999999999995</v>
      </c>
      <c r="I266">
        <f t="shared" si="8"/>
        <v>3.1948154670407571E-4</v>
      </c>
      <c r="J266">
        <f t="shared" si="9"/>
        <v>3.1948154670407571E-4</v>
      </c>
    </row>
    <row r="267" spans="1:10">
      <c r="A267" s="42" t="s">
        <v>271</v>
      </c>
      <c r="B267" s="42" t="s">
        <v>272</v>
      </c>
      <c r="C267" s="43">
        <v>106</v>
      </c>
      <c r="D267" s="43">
        <v>524</v>
      </c>
      <c r="E267" s="43">
        <v>6365</v>
      </c>
      <c r="F267" s="42" t="s">
        <v>19</v>
      </c>
      <c r="G267" s="44">
        <v>0.91949999999999998</v>
      </c>
      <c r="H267" s="45">
        <v>0.85140000000000005</v>
      </c>
      <c r="I267">
        <f t="shared" si="8"/>
        <v>0.17976405450176847</v>
      </c>
      <c r="J267">
        <f t="shared" si="9"/>
        <v>0.16645037085677616</v>
      </c>
    </row>
    <row r="268" spans="1:10">
      <c r="A268" s="42" t="s">
        <v>128</v>
      </c>
      <c r="B268" s="42" t="s">
        <v>10</v>
      </c>
      <c r="C268" s="43">
        <v>1776</v>
      </c>
      <c r="D268" s="43">
        <v>10656</v>
      </c>
      <c r="E268" s="43">
        <v>151315</v>
      </c>
      <c r="F268" s="42" t="s">
        <v>11</v>
      </c>
      <c r="G268" s="44">
        <v>0.97189999999999999</v>
      </c>
      <c r="H268" s="45">
        <v>0.84789999999999999</v>
      </c>
      <c r="I268">
        <f t="shared" si="8"/>
        <v>3.8639867476532301</v>
      </c>
      <c r="J268">
        <f t="shared" si="9"/>
        <v>3.3709994478188849</v>
      </c>
    </row>
    <row r="269" spans="1:10">
      <c r="A269" s="42" t="s">
        <v>447</v>
      </c>
      <c r="B269" s="42" t="s">
        <v>516</v>
      </c>
      <c r="C269" s="43">
        <v>12</v>
      </c>
      <c r="D269" s="43">
        <v>48</v>
      </c>
      <c r="E269" s="43">
        <v>4800</v>
      </c>
      <c r="F269" s="42" t="s">
        <v>19</v>
      </c>
      <c r="G269" s="44">
        <v>0.8478</v>
      </c>
      <c r="H269" s="45">
        <v>0.8478</v>
      </c>
      <c r="I269">
        <f t="shared" si="8"/>
        <v>1.5182891339710777E-2</v>
      </c>
      <c r="J269">
        <f t="shared" si="9"/>
        <v>1.5182891339710777E-2</v>
      </c>
    </row>
    <row r="270" spans="1:10">
      <c r="A270" s="42" t="s">
        <v>57</v>
      </c>
      <c r="B270" s="42" t="s">
        <v>29</v>
      </c>
      <c r="C270" s="43">
        <v>510</v>
      </c>
      <c r="D270" s="43">
        <v>2112</v>
      </c>
      <c r="E270" s="43">
        <v>21298</v>
      </c>
      <c r="F270" s="42" t="s">
        <v>524</v>
      </c>
      <c r="G270" s="44">
        <v>0.84489999999999998</v>
      </c>
      <c r="H270" s="45">
        <v>0.84489999999999998</v>
      </c>
      <c r="I270">
        <f t="shared" si="8"/>
        <v>0.66576208455832975</v>
      </c>
      <c r="J270">
        <f t="shared" si="9"/>
        <v>0.66576208455832975</v>
      </c>
    </row>
    <row r="271" spans="1:10">
      <c r="A271" s="42" t="s">
        <v>197</v>
      </c>
      <c r="B271" s="42" t="s">
        <v>198</v>
      </c>
      <c r="C271" s="43">
        <v>697</v>
      </c>
      <c r="D271" s="43">
        <v>2250</v>
      </c>
      <c r="E271" s="43">
        <v>22050</v>
      </c>
      <c r="F271" s="42" t="s">
        <v>199</v>
      </c>
      <c r="G271" s="44">
        <v>0.8448</v>
      </c>
      <c r="H271" s="45">
        <v>0.8448</v>
      </c>
      <c r="I271">
        <f t="shared" si="8"/>
        <v>0.70917963794827399</v>
      </c>
      <c r="J271">
        <f t="shared" si="9"/>
        <v>0.70917963794827399</v>
      </c>
    </row>
    <row r="272" spans="1:10">
      <c r="A272" s="42" t="s">
        <v>47</v>
      </c>
      <c r="B272" s="42" t="s">
        <v>29</v>
      </c>
      <c r="C272" s="43">
        <v>48</v>
      </c>
      <c r="D272" s="43">
        <v>352</v>
      </c>
      <c r="E272" s="43">
        <v>2991</v>
      </c>
      <c r="F272" s="42" t="s">
        <v>524</v>
      </c>
      <c r="G272" s="44">
        <v>1</v>
      </c>
      <c r="H272" s="45">
        <v>0.84440000000000004</v>
      </c>
      <c r="I272">
        <f t="shared" si="8"/>
        <v>0.13132956258301373</v>
      </c>
      <c r="J272">
        <f t="shared" si="9"/>
        <v>0.1108946826450968</v>
      </c>
    </row>
    <row r="273" spans="1:10">
      <c r="A273" s="42" t="s">
        <v>290</v>
      </c>
      <c r="B273" s="42" t="s">
        <v>85</v>
      </c>
      <c r="C273" s="43">
        <v>9</v>
      </c>
      <c r="D273" s="43">
        <v>54</v>
      </c>
      <c r="E273" s="43">
        <v>1019</v>
      </c>
      <c r="F273" s="42" t="s">
        <v>412</v>
      </c>
      <c r="G273" s="44">
        <v>0.84379999999999999</v>
      </c>
      <c r="H273" s="45">
        <v>0.84379999999999999</v>
      </c>
      <c r="I273">
        <f t="shared" si="8"/>
        <v>1.7000164161953227E-2</v>
      </c>
      <c r="J273">
        <f t="shared" si="9"/>
        <v>1.7000164161953227E-2</v>
      </c>
    </row>
    <row r="274" spans="1:10">
      <c r="A274" s="42" t="s">
        <v>315</v>
      </c>
      <c r="B274" s="42" t="s">
        <v>514</v>
      </c>
      <c r="C274" s="43">
        <v>180</v>
      </c>
      <c r="D274" s="43">
        <v>1104</v>
      </c>
      <c r="E274" s="43">
        <v>11705</v>
      </c>
      <c r="F274" s="42" t="s">
        <v>92</v>
      </c>
      <c r="G274" s="44">
        <v>0.86660000000000004</v>
      </c>
      <c r="H274" s="45">
        <v>0.83779999999999999</v>
      </c>
      <c r="I274">
        <f t="shared" si="8"/>
        <v>0.35695016938528812</v>
      </c>
      <c r="J274">
        <f t="shared" si="9"/>
        <v>0.34508752816869881</v>
      </c>
    </row>
    <row r="275" spans="1:10">
      <c r="A275" s="42" t="s">
        <v>288</v>
      </c>
      <c r="B275" s="42" t="s">
        <v>247</v>
      </c>
      <c r="C275" s="43">
        <v>178</v>
      </c>
      <c r="D275" s="43">
        <v>1282</v>
      </c>
      <c r="E275" s="43">
        <v>11538</v>
      </c>
      <c r="F275" s="42" t="s">
        <v>410</v>
      </c>
      <c r="G275" s="44">
        <v>0.86409999999999998</v>
      </c>
      <c r="H275" s="45">
        <v>0.83350000000000002</v>
      </c>
      <c r="I275">
        <f t="shared" si="8"/>
        <v>0.41330614711895775</v>
      </c>
      <c r="J275">
        <f t="shared" si="9"/>
        <v>0.39866991508349875</v>
      </c>
    </row>
    <row r="276" spans="1:10">
      <c r="A276" s="42" t="s">
        <v>125</v>
      </c>
      <c r="B276" s="42" t="s">
        <v>126</v>
      </c>
      <c r="C276" s="43">
        <v>19</v>
      </c>
      <c r="D276" s="43">
        <v>76</v>
      </c>
      <c r="E276" s="43">
        <v>608</v>
      </c>
      <c r="F276" s="42" t="s">
        <v>60</v>
      </c>
      <c r="G276" s="44">
        <v>0.83109999999999995</v>
      </c>
      <c r="H276" s="45">
        <v>0.83109999999999995</v>
      </c>
      <c r="I276">
        <f t="shared" si="8"/>
        <v>2.3566045338546716E-2</v>
      </c>
      <c r="J276">
        <f t="shared" si="9"/>
        <v>2.3566045338546716E-2</v>
      </c>
    </row>
    <row r="277" spans="1:10">
      <c r="A277" s="42" t="s">
        <v>224</v>
      </c>
      <c r="B277" s="42" t="s">
        <v>225</v>
      </c>
      <c r="C277" s="43">
        <v>50</v>
      </c>
      <c r="D277" s="43">
        <v>464</v>
      </c>
      <c r="E277" s="43">
        <v>44391</v>
      </c>
      <c r="F277" s="42" t="s">
        <v>471</v>
      </c>
      <c r="G277" s="44">
        <v>0.83040000000000003</v>
      </c>
      <c r="H277" s="45">
        <v>0.83040000000000003</v>
      </c>
      <c r="I277">
        <f t="shared" si="8"/>
        <v>0.1437557270135956</v>
      </c>
      <c r="J277">
        <f t="shared" si="9"/>
        <v>0.1437557270135956</v>
      </c>
    </row>
    <row r="278" spans="1:10">
      <c r="A278" s="42" t="s">
        <v>188</v>
      </c>
      <c r="B278" s="42" t="s">
        <v>51</v>
      </c>
      <c r="C278" s="43">
        <v>0</v>
      </c>
      <c r="D278" s="43">
        <v>1</v>
      </c>
      <c r="E278" s="43">
        <v>-1</v>
      </c>
      <c r="F278" s="42" t="s">
        <v>414</v>
      </c>
      <c r="G278" s="44">
        <v>0.8296</v>
      </c>
      <c r="H278" s="45">
        <v>0.8296</v>
      </c>
      <c r="I278">
        <f t="shared" si="8"/>
        <v>3.0951990090587552E-4</v>
      </c>
      <c r="J278">
        <f t="shared" si="9"/>
        <v>3.0951990090587552E-4</v>
      </c>
    </row>
    <row r="279" spans="1:10">
      <c r="A279" s="42" t="s">
        <v>273</v>
      </c>
      <c r="B279" s="42" t="s">
        <v>51</v>
      </c>
      <c r="C279" s="43">
        <v>2</v>
      </c>
      <c r="D279" s="43">
        <v>8</v>
      </c>
      <c r="E279" s="43">
        <v>28</v>
      </c>
      <c r="F279" s="42" t="s">
        <v>414</v>
      </c>
      <c r="G279" s="44">
        <v>0.82920000000000005</v>
      </c>
      <c r="H279" s="45">
        <v>0.82920000000000005</v>
      </c>
      <c r="I279">
        <f t="shared" si="8"/>
        <v>2.4749653021326132E-3</v>
      </c>
      <c r="J279">
        <f t="shared" si="9"/>
        <v>2.4749653021326132E-3</v>
      </c>
    </row>
    <row r="280" spans="1:10">
      <c r="A280" s="42" t="s">
        <v>78</v>
      </c>
      <c r="B280" s="42" t="s">
        <v>32</v>
      </c>
      <c r="C280" s="43">
        <v>10</v>
      </c>
      <c r="D280" s="43">
        <v>40</v>
      </c>
      <c r="E280" s="43">
        <v>539</v>
      </c>
      <c r="F280" s="42" t="s">
        <v>409</v>
      </c>
      <c r="G280" s="44">
        <v>0.82899999999999996</v>
      </c>
      <c r="H280" s="45">
        <v>0.82899999999999996</v>
      </c>
      <c r="I280">
        <f t="shared" si="8"/>
        <v>1.2371841747877086E-2</v>
      </c>
      <c r="J280">
        <f t="shared" si="9"/>
        <v>1.2371841747877086E-2</v>
      </c>
    </row>
    <row r="281" spans="1:10">
      <c r="A281" s="42" t="s">
        <v>360</v>
      </c>
      <c r="B281" s="42" t="s">
        <v>150</v>
      </c>
      <c r="C281" s="43">
        <v>10</v>
      </c>
      <c r="D281" s="43">
        <v>20</v>
      </c>
      <c r="E281" s="43">
        <v>-1</v>
      </c>
      <c r="F281" s="42" t="s">
        <v>443</v>
      </c>
      <c r="G281" s="44">
        <v>0.82509999999999994</v>
      </c>
      <c r="H281" s="45">
        <v>0.82509999999999994</v>
      </c>
      <c r="I281">
        <f t="shared" si="8"/>
        <v>6.1568194367752627E-3</v>
      </c>
      <c r="J281">
        <f t="shared" si="9"/>
        <v>6.1568194367752627E-3</v>
      </c>
    </row>
    <row r="282" spans="1:10">
      <c r="A282" s="42" t="s">
        <v>526</v>
      </c>
      <c r="B282" s="42" t="s">
        <v>203</v>
      </c>
      <c r="C282" s="43">
        <v>8</v>
      </c>
      <c r="D282" s="43">
        <v>1</v>
      </c>
      <c r="E282" s="43">
        <v>-1</v>
      </c>
      <c r="F282" s="42" t="s">
        <v>204</v>
      </c>
      <c r="G282" s="44">
        <v>0.8236</v>
      </c>
      <c r="H282" s="45">
        <v>0.8236</v>
      </c>
      <c r="I282">
        <f t="shared" si="8"/>
        <v>3.0728132881639231E-4</v>
      </c>
      <c r="J282">
        <f t="shared" si="9"/>
        <v>3.0728132881639231E-4</v>
      </c>
    </row>
    <row r="283" spans="1:10">
      <c r="A283" s="42" t="s">
        <v>359</v>
      </c>
      <c r="B283" s="42" t="s">
        <v>54</v>
      </c>
      <c r="C283" s="43">
        <v>160</v>
      </c>
      <c r="D283" s="43">
        <v>320</v>
      </c>
      <c r="E283" s="43">
        <v>2176</v>
      </c>
      <c r="F283" s="42" t="s">
        <v>415</v>
      </c>
      <c r="G283" s="44">
        <v>0.81740000000000002</v>
      </c>
      <c r="H283" s="45">
        <v>0.81740000000000002</v>
      </c>
      <c r="I283">
        <f t="shared" si="8"/>
        <v>9.7589804050323095E-2</v>
      </c>
      <c r="J283">
        <f t="shared" si="9"/>
        <v>9.7589804050323095E-2</v>
      </c>
    </row>
    <row r="284" spans="1:10">
      <c r="A284" s="42" t="s">
        <v>222</v>
      </c>
      <c r="B284" s="42" t="s">
        <v>516</v>
      </c>
      <c r="C284" s="43">
        <v>1204</v>
      </c>
      <c r="D284" s="43">
        <v>4816</v>
      </c>
      <c r="E284" s="43">
        <v>46258</v>
      </c>
      <c r="F284" s="42" t="s">
        <v>19</v>
      </c>
      <c r="G284" s="44">
        <v>0.81510000000000005</v>
      </c>
      <c r="H284" s="45">
        <v>0.81510000000000005</v>
      </c>
      <c r="I284">
        <f t="shared" si="8"/>
        <v>1.4645938484038981</v>
      </c>
      <c r="J284">
        <f t="shared" si="9"/>
        <v>1.4645938484038981</v>
      </c>
    </row>
    <row r="285" spans="1:10">
      <c r="A285" s="42" t="s">
        <v>341</v>
      </c>
      <c r="B285" s="42" t="s">
        <v>265</v>
      </c>
      <c r="C285" s="43">
        <v>4</v>
      </c>
      <c r="D285" s="43">
        <v>16</v>
      </c>
      <c r="E285" s="43">
        <v>-1</v>
      </c>
      <c r="F285" s="42" t="s">
        <v>19</v>
      </c>
      <c r="G285" s="44">
        <v>0.80789999999999995</v>
      </c>
      <c r="H285" s="45">
        <v>0.80789999999999995</v>
      </c>
      <c r="I285">
        <f t="shared" si="8"/>
        <v>4.8227797095825803E-3</v>
      </c>
      <c r="J285">
        <f t="shared" si="9"/>
        <v>4.8227797095825803E-3</v>
      </c>
    </row>
    <row r="286" spans="1:10">
      <c r="A286" s="42" t="s">
        <v>495</v>
      </c>
      <c r="B286" s="42" t="s">
        <v>16</v>
      </c>
      <c r="C286" s="43">
        <v>-1</v>
      </c>
      <c r="D286" s="43">
        <v>1</v>
      </c>
      <c r="E286" s="43">
        <v>-1</v>
      </c>
      <c r="F286" s="42" t="s">
        <v>495</v>
      </c>
      <c r="G286" s="44">
        <v>0.80149999999999999</v>
      </c>
      <c r="H286" s="45">
        <v>0.80149999999999999</v>
      </c>
      <c r="I286">
        <f t="shared" si="8"/>
        <v>2.9903592162012924E-4</v>
      </c>
      <c r="J286">
        <f t="shared" si="9"/>
        <v>2.9903592162012924E-4</v>
      </c>
    </row>
    <row r="287" spans="1:10">
      <c r="A287" s="42" t="s">
        <v>97</v>
      </c>
      <c r="B287" s="42" t="s">
        <v>98</v>
      </c>
      <c r="C287" s="43">
        <v>8</v>
      </c>
      <c r="D287" s="43">
        <v>16</v>
      </c>
      <c r="E287" s="43">
        <v>1600</v>
      </c>
      <c r="F287" s="42" t="s">
        <v>19</v>
      </c>
      <c r="G287" s="44">
        <v>0.79859999999999998</v>
      </c>
      <c r="H287" s="45">
        <v>0.79859999999999998</v>
      </c>
      <c r="I287">
        <f t="shared" si="8"/>
        <v>4.7672631217633979E-3</v>
      </c>
      <c r="J287">
        <f t="shared" si="9"/>
        <v>4.7672631217633979E-3</v>
      </c>
    </row>
    <row r="288" spans="1:10">
      <c r="A288" s="42" t="s">
        <v>419</v>
      </c>
      <c r="B288" s="42" t="s">
        <v>420</v>
      </c>
      <c r="C288" s="43">
        <v>5</v>
      </c>
      <c r="D288" s="43">
        <v>10</v>
      </c>
      <c r="E288" s="43">
        <v>123</v>
      </c>
      <c r="F288" s="42" t="s">
        <v>204</v>
      </c>
      <c r="G288" s="44">
        <v>0.7984</v>
      </c>
      <c r="H288" s="45">
        <v>0.7984</v>
      </c>
      <c r="I288">
        <f t="shared" si="8"/>
        <v>2.9787932604056293E-3</v>
      </c>
      <c r="J288">
        <f t="shared" si="9"/>
        <v>2.9787932604056293E-3</v>
      </c>
    </row>
    <row r="289" spans="1:10">
      <c r="A289" s="42" t="s">
        <v>501</v>
      </c>
      <c r="B289" s="42" t="s">
        <v>16</v>
      </c>
      <c r="C289" s="43">
        <v>80</v>
      </c>
      <c r="D289" s="43">
        <v>320</v>
      </c>
      <c r="E289" s="43">
        <v>3861</v>
      </c>
      <c r="F289" s="42" t="s">
        <v>495</v>
      </c>
      <c r="G289" s="44">
        <v>0.79759999999999998</v>
      </c>
      <c r="H289" s="45">
        <v>0.79759999999999998</v>
      </c>
      <c r="I289">
        <f t="shared" si="8"/>
        <v>9.522587192382885E-2</v>
      </c>
      <c r="J289">
        <f t="shared" si="9"/>
        <v>9.522587192382885E-2</v>
      </c>
    </row>
    <row r="290" spans="1:10">
      <c r="A290" s="42" t="s">
        <v>261</v>
      </c>
      <c r="B290" s="42" t="s">
        <v>32</v>
      </c>
      <c r="C290" s="43">
        <v>2</v>
      </c>
      <c r="D290" s="43">
        <v>16</v>
      </c>
      <c r="E290" s="43">
        <v>156</v>
      </c>
      <c r="F290" s="42" t="s">
        <v>409</v>
      </c>
      <c r="G290" s="44">
        <v>0.87509999999999999</v>
      </c>
      <c r="H290" s="45">
        <v>0.78090000000000004</v>
      </c>
      <c r="I290">
        <f t="shared" si="8"/>
        <v>5.2239318280179687E-3</v>
      </c>
      <c r="J290">
        <f t="shared" si="9"/>
        <v>4.661602519139791E-3</v>
      </c>
    </row>
    <row r="291" spans="1:10">
      <c r="A291" s="42" t="s">
        <v>95</v>
      </c>
      <c r="B291" s="42" t="s">
        <v>21</v>
      </c>
      <c r="C291" s="43">
        <v>412</v>
      </c>
      <c r="D291" s="43">
        <v>1648</v>
      </c>
      <c r="E291" s="43">
        <v>12795</v>
      </c>
      <c r="F291" s="42" t="s">
        <v>410</v>
      </c>
      <c r="G291" s="44">
        <v>0.77910000000000001</v>
      </c>
      <c r="H291" s="45">
        <v>0.77910000000000001</v>
      </c>
      <c r="I291">
        <f t="shared" si="8"/>
        <v>0.47903830943035802</v>
      </c>
      <c r="J291">
        <f t="shared" si="9"/>
        <v>0.47903830943035802</v>
      </c>
    </row>
    <row r="292" spans="1:10">
      <c r="A292" s="42" t="s">
        <v>388</v>
      </c>
      <c r="B292" s="42" t="s">
        <v>16</v>
      </c>
      <c r="C292" s="43">
        <v>30</v>
      </c>
      <c r="D292" s="43">
        <v>96</v>
      </c>
      <c r="E292" s="43">
        <v>873</v>
      </c>
      <c r="F292" s="42" t="s">
        <v>495</v>
      </c>
      <c r="G292" s="44">
        <v>0.97699999999999998</v>
      </c>
      <c r="H292" s="45">
        <v>0.77480000000000004</v>
      </c>
      <c r="I292">
        <f t="shared" si="8"/>
        <v>3.4993358902801197E-2</v>
      </c>
      <c r="J292">
        <f t="shared" si="9"/>
        <v>2.7751130478905196E-2</v>
      </c>
    </row>
    <row r="293" spans="1:10">
      <c r="A293" s="42" t="s">
        <v>223</v>
      </c>
      <c r="B293" s="42" t="s">
        <v>117</v>
      </c>
      <c r="C293" s="43">
        <v>14</v>
      </c>
      <c r="D293" s="43">
        <v>84</v>
      </c>
      <c r="E293" s="43">
        <v>840</v>
      </c>
      <c r="F293" s="42" t="s">
        <v>421</v>
      </c>
      <c r="G293" s="44">
        <v>0.7732</v>
      </c>
      <c r="H293" s="45">
        <v>0.7732</v>
      </c>
      <c r="I293">
        <f t="shared" si="8"/>
        <v>2.4232095154237618E-2</v>
      </c>
      <c r="J293">
        <f t="shared" si="9"/>
        <v>2.4232095154237618E-2</v>
      </c>
    </row>
    <row r="294" spans="1:10">
      <c r="A294" s="42" t="s">
        <v>115</v>
      </c>
      <c r="B294" s="42" t="s">
        <v>16</v>
      </c>
      <c r="C294" s="43">
        <v>9</v>
      </c>
      <c r="D294" s="43">
        <v>9</v>
      </c>
      <c r="E294" s="43">
        <v>53</v>
      </c>
      <c r="F294" s="42" t="s">
        <v>495</v>
      </c>
      <c r="G294" s="44">
        <v>0.77080000000000004</v>
      </c>
      <c r="H294" s="45">
        <v>0.77080000000000004</v>
      </c>
      <c r="I294">
        <f t="shared" si="8"/>
        <v>2.5882370498604627E-3</v>
      </c>
      <c r="J294">
        <f t="shared" si="9"/>
        <v>2.5882370498604627E-3</v>
      </c>
    </row>
    <row r="295" spans="1:10">
      <c r="A295" s="42" t="s">
        <v>340</v>
      </c>
      <c r="B295" s="42" t="s">
        <v>174</v>
      </c>
      <c r="C295" s="43">
        <v>216</v>
      </c>
      <c r="D295" s="43">
        <v>2592</v>
      </c>
      <c r="E295" s="43">
        <v>20607</v>
      </c>
      <c r="F295" s="42" t="s">
        <v>60</v>
      </c>
      <c r="G295" s="44">
        <v>0.76670000000000005</v>
      </c>
      <c r="H295" s="45">
        <v>0.76670000000000005</v>
      </c>
      <c r="I295">
        <f t="shared" si="8"/>
        <v>0.7414473114749206</v>
      </c>
      <c r="J295">
        <f t="shared" si="9"/>
        <v>0.7414473114749206</v>
      </c>
    </row>
    <row r="296" spans="1:10">
      <c r="A296" s="42" t="s">
        <v>202</v>
      </c>
      <c r="B296" s="42" t="s">
        <v>203</v>
      </c>
      <c r="C296" s="43">
        <v>62</v>
      </c>
      <c r="D296" s="43">
        <v>244</v>
      </c>
      <c r="E296" s="43">
        <v>1559</v>
      </c>
      <c r="F296" s="42" t="s">
        <v>204</v>
      </c>
      <c r="G296" s="44">
        <v>0.94679999999999997</v>
      </c>
      <c r="H296" s="45">
        <v>0.76570000000000005</v>
      </c>
      <c r="I296">
        <f t="shared" si="8"/>
        <v>8.6192188875789097E-2</v>
      </c>
      <c r="J296">
        <f t="shared" si="9"/>
        <v>6.9705702389302612E-2</v>
      </c>
    </row>
    <row r="297" spans="1:10">
      <c r="A297" s="42" t="s">
        <v>146</v>
      </c>
      <c r="B297" s="42" t="s">
        <v>100</v>
      </c>
      <c r="C297" s="43">
        <v>130</v>
      </c>
      <c r="D297" s="43">
        <v>130</v>
      </c>
      <c r="E297" s="43">
        <v>520</v>
      </c>
      <c r="F297" s="42" t="s">
        <v>101</v>
      </c>
      <c r="G297" s="44">
        <v>0.75270000000000004</v>
      </c>
      <c r="H297" s="45">
        <v>0.75270000000000004</v>
      </c>
      <c r="I297">
        <f t="shared" si="8"/>
        <v>3.6507752921336581E-2</v>
      </c>
      <c r="J297">
        <f t="shared" si="9"/>
        <v>3.6507752921336581E-2</v>
      </c>
    </row>
    <row r="298" spans="1:10">
      <c r="A298" s="42" t="s">
        <v>257</v>
      </c>
      <c r="B298" s="42" t="s">
        <v>13</v>
      </c>
      <c r="C298" s="43">
        <v>94</v>
      </c>
      <c r="D298" s="43">
        <v>378</v>
      </c>
      <c r="E298" s="43">
        <v>3572</v>
      </c>
      <c r="F298" s="42" t="s">
        <v>412</v>
      </c>
      <c r="G298" s="44">
        <v>0.96530000000000005</v>
      </c>
      <c r="H298" s="45">
        <v>0.74329999999999996</v>
      </c>
      <c r="I298">
        <f t="shared" si="8"/>
        <v>0.13613629919262166</v>
      </c>
      <c r="J298">
        <f t="shared" si="9"/>
        <v>0.10482762994910978</v>
      </c>
    </row>
    <row r="299" spans="1:10">
      <c r="A299" s="42" t="s">
        <v>233</v>
      </c>
      <c r="B299" s="42" t="s">
        <v>234</v>
      </c>
      <c r="C299" s="43">
        <v>20</v>
      </c>
      <c r="D299" s="43">
        <v>40</v>
      </c>
      <c r="E299" s="43">
        <v>272</v>
      </c>
      <c r="F299" s="42" t="s">
        <v>179</v>
      </c>
      <c r="G299" s="44">
        <v>0.87929999999999997</v>
      </c>
      <c r="H299" s="45">
        <v>0.74119999999999997</v>
      </c>
      <c r="I299">
        <f t="shared" si="8"/>
        <v>1.3122509588550449E-2</v>
      </c>
      <c r="J299">
        <f t="shared" si="9"/>
        <v>1.1061530884832927E-2</v>
      </c>
    </row>
    <row r="300" spans="1:10">
      <c r="A300" s="42" t="s">
        <v>502</v>
      </c>
      <c r="B300" s="42" t="s">
        <v>490</v>
      </c>
      <c r="C300" s="43">
        <v>28</v>
      </c>
      <c r="D300" s="43">
        <v>56</v>
      </c>
      <c r="E300" s="43">
        <v>-1</v>
      </c>
      <c r="F300" s="42" t="s">
        <v>92</v>
      </c>
      <c r="G300" s="44">
        <v>0.73829999999999996</v>
      </c>
      <c r="H300" s="45">
        <v>0.73829999999999996</v>
      </c>
      <c r="I300">
        <f t="shared" si="8"/>
        <v>1.5425552554210754E-2</v>
      </c>
      <c r="J300">
        <f t="shared" si="9"/>
        <v>1.5425552554210754E-2</v>
      </c>
    </row>
    <row r="301" spans="1:10">
      <c r="A301" s="42" t="s">
        <v>530</v>
      </c>
      <c r="B301" s="42" t="s">
        <v>44</v>
      </c>
      <c r="C301" s="43">
        <v>30</v>
      </c>
      <c r="D301" s="43">
        <v>30</v>
      </c>
      <c r="E301" s="43">
        <v>-1</v>
      </c>
      <c r="F301" s="42" t="s">
        <v>45</v>
      </c>
      <c r="G301" s="44">
        <v>0.97940000000000005</v>
      </c>
      <c r="H301" s="45">
        <v>0.72709999999999997</v>
      </c>
      <c r="I301">
        <f t="shared" si="8"/>
        <v>1.0962287522199174E-2</v>
      </c>
      <c r="J301">
        <f t="shared" si="9"/>
        <v>8.1383288313161307E-3</v>
      </c>
    </row>
    <row r="302" spans="1:10">
      <c r="A302" s="42" t="s">
        <v>305</v>
      </c>
      <c r="B302" s="42" t="s">
        <v>18</v>
      </c>
      <c r="C302" s="43">
        <v>57</v>
      </c>
      <c r="D302" s="43">
        <v>456</v>
      </c>
      <c r="E302" s="43">
        <v>6598</v>
      </c>
      <c r="F302" s="42" t="s">
        <v>19</v>
      </c>
      <c r="G302" s="44">
        <v>0.72089999999999999</v>
      </c>
      <c r="H302" s="45">
        <v>0.72089999999999999</v>
      </c>
      <c r="I302">
        <f t="shared" si="8"/>
        <v>0.1226477830674407</v>
      </c>
      <c r="J302">
        <f t="shared" si="9"/>
        <v>0.1226477830674407</v>
      </c>
    </row>
    <row r="303" spans="1:10">
      <c r="A303" s="42" t="s">
        <v>116</v>
      </c>
      <c r="B303" s="42" t="s">
        <v>117</v>
      </c>
      <c r="C303" s="43">
        <v>5</v>
      </c>
      <c r="D303" s="43">
        <v>20</v>
      </c>
      <c r="E303" s="43">
        <v>200</v>
      </c>
      <c r="F303" s="42" t="s">
        <v>421</v>
      </c>
      <c r="G303" s="44">
        <v>0.71879999999999999</v>
      </c>
      <c r="H303" s="45">
        <v>0.71879999999999999</v>
      </c>
      <c r="I303">
        <f t="shared" si="8"/>
        <v>5.3636187264017188E-3</v>
      </c>
      <c r="J303">
        <f t="shared" si="9"/>
        <v>5.3636187264017188E-3</v>
      </c>
    </row>
    <row r="304" spans="1:10">
      <c r="A304" s="42" t="s">
        <v>350</v>
      </c>
      <c r="B304" s="42" t="s">
        <v>150</v>
      </c>
      <c r="C304" s="43">
        <v>128</v>
      </c>
      <c r="D304" s="43">
        <v>1024</v>
      </c>
      <c r="E304" s="43">
        <v>8724</v>
      </c>
      <c r="F304" s="42" t="s">
        <v>443</v>
      </c>
      <c r="G304" s="44">
        <v>0.7097</v>
      </c>
      <c r="H304" s="45">
        <v>0.7097</v>
      </c>
      <c r="I304">
        <f t="shared" si="8"/>
        <v>0.27114062709866132</v>
      </c>
      <c r="J304">
        <f t="shared" si="9"/>
        <v>0.27114062709866132</v>
      </c>
    </row>
    <row r="305" spans="1:10">
      <c r="A305" s="42" t="s">
        <v>164</v>
      </c>
      <c r="B305" s="42" t="s">
        <v>32</v>
      </c>
      <c r="C305" s="43">
        <v>-1</v>
      </c>
      <c r="D305" s="43">
        <v>1</v>
      </c>
      <c r="E305" s="43">
        <v>-1</v>
      </c>
      <c r="F305" s="42" t="s">
        <v>409</v>
      </c>
      <c r="G305" s="44">
        <v>0.67559999999999998</v>
      </c>
      <c r="H305" s="45">
        <v>0.67559999999999998</v>
      </c>
      <c r="I305">
        <f t="shared" si="8"/>
        <v>2.5206321727580695E-4</v>
      </c>
      <c r="J305">
        <f t="shared" si="9"/>
        <v>2.5206321727580695E-4</v>
      </c>
    </row>
    <row r="306" spans="1:10">
      <c r="A306" s="42" t="s">
        <v>215</v>
      </c>
      <c r="B306" s="42" t="s">
        <v>150</v>
      </c>
      <c r="C306" s="43">
        <v>56</v>
      </c>
      <c r="D306" s="43">
        <v>276</v>
      </c>
      <c r="E306" s="43">
        <v>3221</v>
      </c>
      <c r="F306" s="42" t="s">
        <v>443</v>
      </c>
      <c r="G306" s="44">
        <v>0.6704</v>
      </c>
      <c r="H306" s="45">
        <v>0.6704</v>
      </c>
      <c r="I306">
        <f t="shared" si="8"/>
        <v>6.9033981524318347E-2</v>
      </c>
      <c r="J306">
        <f t="shared" si="9"/>
        <v>6.9033981524318347E-2</v>
      </c>
    </row>
    <row r="307" spans="1:10">
      <c r="A307" s="42" t="s">
        <v>282</v>
      </c>
      <c r="B307" s="42" t="s">
        <v>490</v>
      </c>
      <c r="C307" s="43">
        <v>32</v>
      </c>
      <c r="D307" s="43">
        <v>74</v>
      </c>
      <c r="E307" s="43">
        <v>67</v>
      </c>
      <c r="F307" s="42" t="s">
        <v>92</v>
      </c>
      <c r="G307" s="44">
        <v>0.93120000000000003</v>
      </c>
      <c r="H307" s="45">
        <v>0.66569999999999996</v>
      </c>
      <c r="I307">
        <f t="shared" si="8"/>
        <v>2.5709552733296521E-2</v>
      </c>
      <c r="J307">
        <f t="shared" si="9"/>
        <v>1.8379348426283817E-2</v>
      </c>
    </row>
    <row r="308" spans="1:10">
      <c r="A308" s="42" t="s">
        <v>195</v>
      </c>
      <c r="B308" s="42" t="s">
        <v>117</v>
      </c>
      <c r="C308" s="43">
        <v>18</v>
      </c>
      <c r="D308" s="43">
        <v>72</v>
      </c>
      <c r="E308" s="43">
        <v>835</v>
      </c>
      <c r="F308" s="42" t="s">
        <v>421</v>
      </c>
      <c r="G308" s="44">
        <v>0.66490000000000005</v>
      </c>
      <c r="H308" s="45">
        <v>0.66490000000000005</v>
      </c>
      <c r="I308">
        <f t="shared" si="8"/>
        <v>1.7861118987568467E-2</v>
      </c>
      <c r="J308">
        <f t="shared" si="9"/>
        <v>1.7861118987568467E-2</v>
      </c>
    </row>
    <row r="309" spans="1:10">
      <c r="A309" s="42" t="s">
        <v>177</v>
      </c>
      <c r="B309" s="42" t="s">
        <v>178</v>
      </c>
      <c r="C309" s="43">
        <v>47</v>
      </c>
      <c r="D309" s="43">
        <v>170</v>
      </c>
      <c r="E309" s="43">
        <v>5021</v>
      </c>
      <c r="F309" s="42" t="s">
        <v>179</v>
      </c>
      <c r="G309" s="44">
        <v>0.74919999999999998</v>
      </c>
      <c r="H309" s="45">
        <v>0.64319999999999999</v>
      </c>
      <c r="I309">
        <f t="shared" si="8"/>
        <v>4.7518915934156129E-2</v>
      </c>
      <c r="J309">
        <f t="shared" si="9"/>
        <v>4.0795737758741624E-2</v>
      </c>
    </row>
    <row r="310" spans="1:10">
      <c r="A310" s="42" t="s">
        <v>67</v>
      </c>
      <c r="B310" s="42" t="s">
        <v>10</v>
      </c>
      <c r="C310" s="43">
        <v>636</v>
      </c>
      <c r="D310" s="43">
        <v>2858</v>
      </c>
      <c r="E310" s="43">
        <v>30849</v>
      </c>
      <c r="F310" s="42" t="s">
        <v>11</v>
      </c>
      <c r="G310" s="44">
        <v>0.9234</v>
      </c>
      <c r="H310" s="45">
        <v>0.63660000000000005</v>
      </c>
      <c r="I310">
        <f t="shared" si="8"/>
        <v>0.98462742698524042</v>
      </c>
      <c r="J310">
        <f t="shared" si="9"/>
        <v>0.6788107212679273</v>
      </c>
    </row>
    <row r="311" spans="1:10">
      <c r="A311" s="42" t="s">
        <v>531</v>
      </c>
      <c r="B311" s="42" t="s">
        <v>513</v>
      </c>
      <c r="C311" s="43">
        <v>10</v>
      </c>
      <c r="D311" s="43">
        <v>40</v>
      </c>
      <c r="E311" s="43">
        <v>400</v>
      </c>
      <c r="F311" s="42" t="s">
        <v>19</v>
      </c>
      <c r="G311" s="44">
        <v>0.62870000000000004</v>
      </c>
      <c r="H311" s="45">
        <v>0.62870000000000004</v>
      </c>
      <c r="I311">
        <f t="shared" si="8"/>
        <v>9.3826018177205379E-3</v>
      </c>
      <c r="J311">
        <f t="shared" si="9"/>
        <v>9.3826018177205379E-3</v>
      </c>
    </row>
    <row r="312" spans="1:10">
      <c r="A312" s="42" t="s">
        <v>267</v>
      </c>
      <c r="B312" s="42" t="s">
        <v>16</v>
      </c>
      <c r="C312" s="43">
        <v>22</v>
      </c>
      <c r="D312" s="43">
        <v>84</v>
      </c>
      <c r="E312" s="43">
        <v>1156</v>
      </c>
      <c r="F312" s="42" t="s">
        <v>495</v>
      </c>
      <c r="G312" s="44">
        <v>0.62739999999999996</v>
      </c>
      <c r="H312" s="45">
        <v>0.62739999999999996</v>
      </c>
      <c r="I312">
        <f t="shared" si="8"/>
        <v>1.9662721805184531E-2</v>
      </c>
      <c r="J312">
        <f t="shared" si="9"/>
        <v>1.9662721805184531E-2</v>
      </c>
    </row>
    <row r="313" spans="1:10">
      <c r="A313" s="42" t="s">
        <v>280</v>
      </c>
      <c r="B313" s="42" t="s">
        <v>281</v>
      </c>
      <c r="C313" s="43">
        <v>94</v>
      </c>
      <c r="D313" s="43">
        <v>220</v>
      </c>
      <c r="E313" s="43">
        <v>8463</v>
      </c>
      <c r="F313" s="42" t="s">
        <v>19</v>
      </c>
      <c r="G313" s="44">
        <v>0.61799999999999999</v>
      </c>
      <c r="H313" s="45">
        <v>0.61799999999999999</v>
      </c>
      <c r="I313">
        <f t="shared" si="8"/>
        <v>5.0726043547689045E-2</v>
      </c>
      <c r="J313">
        <f t="shared" si="9"/>
        <v>5.0726043547689045E-2</v>
      </c>
    </row>
    <row r="314" spans="1:10">
      <c r="A314" s="42" t="s">
        <v>351</v>
      </c>
      <c r="B314" s="42" t="s">
        <v>16</v>
      </c>
      <c r="C314" s="43">
        <v>64</v>
      </c>
      <c r="D314" s="43">
        <v>64</v>
      </c>
      <c r="E314" s="43">
        <v>744</v>
      </c>
      <c r="F314" s="42" t="s">
        <v>495</v>
      </c>
      <c r="G314" s="44">
        <v>0.60489999999999999</v>
      </c>
      <c r="H314" s="45">
        <v>0.60489999999999999</v>
      </c>
      <c r="I314">
        <f t="shared" si="8"/>
        <v>1.4443864073902725E-2</v>
      </c>
      <c r="J314">
        <f t="shared" si="9"/>
        <v>1.4443864073902725E-2</v>
      </c>
    </row>
    <row r="315" spans="1:10">
      <c r="A315" s="42" t="s">
        <v>333</v>
      </c>
      <c r="B315" s="42" t="s">
        <v>16</v>
      </c>
      <c r="C315" s="43">
        <v>34</v>
      </c>
      <c r="D315" s="43">
        <v>58</v>
      </c>
      <c r="E315" s="43">
        <v>460</v>
      </c>
      <c r="F315" s="42" t="s">
        <v>495</v>
      </c>
      <c r="G315" s="44">
        <v>0.81630000000000003</v>
      </c>
      <c r="H315" s="45">
        <v>0.60140000000000005</v>
      </c>
      <c r="I315">
        <f t="shared" si="8"/>
        <v>1.7664348500902892E-2</v>
      </c>
      <c r="J315">
        <f t="shared" si="9"/>
        <v>1.3014013461280165E-2</v>
      </c>
    </row>
    <row r="316" spans="1:10">
      <c r="A316" s="42" t="s">
        <v>214</v>
      </c>
      <c r="B316" s="42" t="s">
        <v>100</v>
      </c>
      <c r="C316" s="43">
        <v>114</v>
      </c>
      <c r="D316" s="43">
        <v>456</v>
      </c>
      <c r="E316" s="43">
        <v>5510</v>
      </c>
      <c r="F316" s="42" t="s">
        <v>101</v>
      </c>
      <c r="G316" s="44">
        <v>0.59799999999999998</v>
      </c>
      <c r="H316" s="45">
        <v>0.59799999999999998</v>
      </c>
      <c r="I316">
        <f t="shared" si="8"/>
        <v>0.10173862432283193</v>
      </c>
      <c r="J316">
        <f t="shared" si="9"/>
        <v>0.10173862432283193</v>
      </c>
    </row>
    <row r="317" spans="1:10">
      <c r="A317" s="42" t="s">
        <v>405</v>
      </c>
      <c r="B317" s="42" t="s">
        <v>16</v>
      </c>
      <c r="C317" s="43">
        <v>46</v>
      </c>
      <c r="D317" s="43">
        <v>176</v>
      </c>
      <c r="E317" s="43">
        <v>1533</v>
      </c>
      <c r="F317" s="42" t="s">
        <v>495</v>
      </c>
      <c r="G317" s="44">
        <v>0.64749999999999996</v>
      </c>
      <c r="H317" s="45">
        <v>0.5827</v>
      </c>
      <c r="I317">
        <f t="shared" si="8"/>
        <v>4.2517945886250685E-2</v>
      </c>
      <c r="J317">
        <f t="shared" si="9"/>
        <v>3.826286805856105E-2</v>
      </c>
    </row>
    <row r="318" spans="1:10">
      <c r="A318" s="42" t="s">
        <v>527</v>
      </c>
      <c r="B318" s="42" t="s">
        <v>21</v>
      </c>
      <c r="C318" s="43">
        <v>52</v>
      </c>
      <c r="D318" s="43">
        <v>208</v>
      </c>
      <c r="E318" s="43">
        <v>2005</v>
      </c>
      <c r="F318" s="42" t="s">
        <v>410</v>
      </c>
      <c r="G318" s="44">
        <v>1</v>
      </c>
      <c r="H318" s="45">
        <v>0.57210000000000005</v>
      </c>
      <c r="I318">
        <f t="shared" si="8"/>
        <v>7.76038324354172E-2</v>
      </c>
      <c r="J318">
        <f t="shared" si="9"/>
        <v>4.4397152536302179E-2</v>
      </c>
    </row>
    <row r="319" spans="1:10">
      <c r="A319" s="42" t="s">
        <v>491</v>
      </c>
      <c r="B319" s="42" t="s">
        <v>154</v>
      </c>
      <c r="C319" s="43">
        <v>16</v>
      </c>
      <c r="D319" s="43">
        <v>32</v>
      </c>
      <c r="E319" s="43">
        <v>426</v>
      </c>
      <c r="F319" s="42" t="s">
        <v>155</v>
      </c>
      <c r="G319" s="44">
        <v>0.54879999999999995</v>
      </c>
      <c r="H319" s="45">
        <v>0.54879999999999995</v>
      </c>
      <c r="I319">
        <f t="shared" si="8"/>
        <v>6.5521512677779933E-3</v>
      </c>
      <c r="J319">
        <f t="shared" si="9"/>
        <v>6.5521512677779933E-3</v>
      </c>
    </row>
    <row r="320" spans="1:10">
      <c r="A320" s="42" t="s">
        <v>342</v>
      </c>
      <c r="B320" s="42" t="s">
        <v>516</v>
      </c>
      <c r="C320" s="43">
        <v>25</v>
      </c>
      <c r="D320" s="43">
        <v>100</v>
      </c>
      <c r="E320" s="43">
        <v>870</v>
      </c>
      <c r="F320" s="42" t="s">
        <v>19</v>
      </c>
      <c r="G320" s="44">
        <v>0.5444</v>
      </c>
      <c r="H320" s="45">
        <v>0.5444</v>
      </c>
      <c r="I320">
        <f t="shared" si="8"/>
        <v>2.031131075857746E-2</v>
      </c>
      <c r="J320">
        <f t="shared" si="9"/>
        <v>2.031131075857746E-2</v>
      </c>
    </row>
    <row r="321" spans="1:10">
      <c r="A321" s="42" t="s">
        <v>181</v>
      </c>
      <c r="B321" s="42" t="s">
        <v>16</v>
      </c>
      <c r="C321" s="43">
        <v>250</v>
      </c>
      <c r="D321" s="43">
        <v>2500</v>
      </c>
      <c r="E321" s="43">
        <v>50000</v>
      </c>
      <c r="F321" s="42" t="s">
        <v>495</v>
      </c>
      <c r="G321" s="44">
        <v>0.72809999999999997</v>
      </c>
      <c r="H321" s="45">
        <v>0.5262</v>
      </c>
      <c r="I321">
        <f t="shared" si="8"/>
        <v>0.67912680764696232</v>
      </c>
      <c r="J321">
        <f t="shared" si="9"/>
        <v>0.49080693061918906</v>
      </c>
    </row>
    <row r="322" spans="1:10">
      <c r="A322" s="42" t="s">
        <v>9</v>
      </c>
      <c r="B322" s="42" t="s">
        <v>10</v>
      </c>
      <c r="C322" s="43">
        <v>12</v>
      </c>
      <c r="D322" s="43">
        <v>144</v>
      </c>
      <c r="E322" s="43">
        <v>1152</v>
      </c>
      <c r="F322" s="42" t="s">
        <v>11</v>
      </c>
      <c r="G322" s="44">
        <v>0.46010000000000001</v>
      </c>
      <c r="H322" s="45">
        <v>0.46010000000000001</v>
      </c>
      <c r="I322">
        <f t="shared" si="8"/>
        <v>2.4719208440909163E-2</v>
      </c>
      <c r="J322">
        <f t="shared" si="9"/>
        <v>2.4719208440909163E-2</v>
      </c>
    </row>
    <row r="323" spans="1:10">
      <c r="A323" s="42" t="s">
        <v>525</v>
      </c>
      <c r="B323" s="42" t="s">
        <v>178</v>
      </c>
      <c r="C323" s="43">
        <v>74</v>
      </c>
      <c r="D323" s="43">
        <v>148</v>
      </c>
      <c r="E323" s="43">
        <v>-1</v>
      </c>
      <c r="F323" s="42" t="s">
        <v>179</v>
      </c>
      <c r="G323" s="44">
        <v>0.33329999999999999</v>
      </c>
      <c r="H323" s="45">
        <v>0.33329999999999999</v>
      </c>
      <c r="I323">
        <f t="shared" si="8"/>
        <v>1.8404196576477082E-2</v>
      </c>
      <c r="J323">
        <f t="shared" si="9"/>
        <v>1.8404196576477082E-2</v>
      </c>
    </row>
    <row r="324" spans="1:10">
      <c r="A324" s="42" t="s">
        <v>532</v>
      </c>
      <c r="B324" s="42" t="s">
        <v>13</v>
      </c>
      <c r="C324" s="43">
        <v>72</v>
      </c>
      <c r="D324" s="43">
        <v>432</v>
      </c>
      <c r="E324" s="43">
        <v>7411</v>
      </c>
      <c r="F324" s="42" t="s">
        <v>412</v>
      </c>
      <c r="G324" s="44">
        <v>0.99539999999999995</v>
      </c>
      <c r="H324" s="45">
        <v>0.31030000000000002</v>
      </c>
      <c r="I324">
        <f t="shared" si="8"/>
        <v>0.16043577536675271</v>
      </c>
      <c r="J324">
        <f t="shared" si="9"/>
        <v>5.0013282194397601E-2</v>
      </c>
    </row>
    <row r="325" spans="1:10">
      <c r="A325" s="42" t="s">
        <v>434</v>
      </c>
      <c r="B325" s="42" t="s">
        <v>435</v>
      </c>
      <c r="C325" s="43">
        <v>20</v>
      </c>
      <c r="D325" s="43">
        <v>40</v>
      </c>
      <c r="E325" s="43">
        <v>4000</v>
      </c>
      <c r="F325" s="42" t="s">
        <v>475</v>
      </c>
      <c r="G325" s="44">
        <v>0.25640000000000002</v>
      </c>
      <c r="H325" s="45">
        <v>0.25640000000000002</v>
      </c>
      <c r="I325">
        <f t="shared" si="8"/>
        <v>3.8264658916232629E-3</v>
      </c>
      <c r="J325">
        <f t="shared" si="9"/>
        <v>3.8264658916232629E-3</v>
      </c>
    </row>
    <row r="326" spans="1:10">
      <c r="A326" s="42" t="s">
        <v>345</v>
      </c>
      <c r="B326" s="42" t="s">
        <v>281</v>
      </c>
      <c r="C326" s="43">
        <v>40</v>
      </c>
      <c r="D326" s="43">
        <v>320</v>
      </c>
      <c r="E326" s="43">
        <v>27200</v>
      </c>
      <c r="F326" s="42" t="s">
        <v>19</v>
      </c>
      <c r="G326" s="44">
        <v>0.2838</v>
      </c>
      <c r="H326" s="45">
        <v>0.25319999999999998</v>
      </c>
      <c r="I326">
        <f t="shared" ref="I326:I334" si="10">G326*D326/$M$5*100</f>
        <v>3.3883027146417541E-2</v>
      </c>
      <c r="J326">
        <f t="shared" ref="J326:J334" si="11">H326*D326/$M$5*100</f>
        <v>3.0229677496380978E-2</v>
      </c>
    </row>
    <row r="327" spans="1:10">
      <c r="A327" s="42" t="s">
        <v>87</v>
      </c>
      <c r="B327" s="42" t="s">
        <v>29</v>
      </c>
      <c r="C327" s="43">
        <v>-1</v>
      </c>
      <c r="D327" s="43">
        <v>1</v>
      </c>
      <c r="E327" s="43">
        <v>-1</v>
      </c>
      <c r="F327" s="42" t="s">
        <v>524</v>
      </c>
      <c r="G327" s="44">
        <v>0.1721</v>
      </c>
      <c r="H327" s="45">
        <v>0.1721</v>
      </c>
      <c r="I327">
        <f>G327*D327/$M$5*100</f>
        <v>6.4209709433342782E-5</v>
      </c>
      <c r="J327">
        <f>H327*D327/$M$5*100</f>
        <v>6.4209709433342782E-5</v>
      </c>
    </row>
    <row r="328" spans="1:10">
      <c r="A328" s="42" t="s">
        <v>503</v>
      </c>
      <c r="B328" s="42" t="s">
        <v>513</v>
      </c>
      <c r="C328" s="43">
        <v>24</v>
      </c>
      <c r="D328" s="43">
        <v>144</v>
      </c>
      <c r="E328" s="43">
        <v>1032</v>
      </c>
      <c r="F328" s="42" t="s">
        <v>19</v>
      </c>
      <c r="G328" s="44">
        <v>0.16669999999999999</v>
      </c>
      <c r="H328" s="45">
        <v>0.16600000000000001</v>
      </c>
      <c r="I328">
        <f t="shared" si="10"/>
        <v>8.9560792156043404E-3</v>
      </c>
      <c r="J328">
        <f t="shared" si="11"/>
        <v>8.9184712045010228E-3</v>
      </c>
    </row>
    <row r="329" spans="1:10">
      <c r="A329" s="42" t="s">
        <v>142</v>
      </c>
      <c r="B329" s="42" t="s">
        <v>514</v>
      </c>
      <c r="C329" s="43">
        <v>2</v>
      </c>
      <c r="D329" s="43">
        <v>4</v>
      </c>
      <c r="E329" s="43">
        <v>16</v>
      </c>
      <c r="F329" s="42" t="s">
        <v>92</v>
      </c>
      <c r="G329" s="44">
        <v>0.16569999999999999</v>
      </c>
      <c r="H329" s="45">
        <v>0.16569999999999999</v>
      </c>
      <c r="I329">
        <f>G329*D329/$M$5*100</f>
        <v>2.4728759681824284E-4</v>
      </c>
      <c r="J329">
        <f>H329*D329/$M$5*100</f>
        <v>2.4728759681824284E-4</v>
      </c>
    </row>
    <row r="330" spans="1:10">
      <c r="A330" s="42" t="s">
        <v>386</v>
      </c>
      <c r="B330" s="42" t="s">
        <v>366</v>
      </c>
      <c r="C330" s="43">
        <v>12</v>
      </c>
      <c r="D330" s="43">
        <v>48</v>
      </c>
      <c r="E330" s="43">
        <v>440</v>
      </c>
      <c r="F330" s="42" t="s">
        <v>451</v>
      </c>
      <c r="G330" s="44">
        <v>3.0000000000000001E-3</v>
      </c>
      <c r="H330" s="45">
        <v>3.0000000000000001E-3</v>
      </c>
      <c r="I330">
        <f t="shared" si="10"/>
        <v>5.3725730147596523E-5</v>
      </c>
      <c r="J330">
        <f t="shared" si="11"/>
        <v>5.3725730147596523E-5</v>
      </c>
    </row>
    <row r="331" spans="1:10">
      <c r="A331" s="42" t="s">
        <v>518</v>
      </c>
      <c r="B331" s="42" t="s">
        <v>100</v>
      </c>
      <c r="C331" s="43">
        <v>0</v>
      </c>
      <c r="D331" s="43">
        <v>0</v>
      </c>
      <c r="E331" s="43">
        <v>-1</v>
      </c>
      <c r="F331" s="42" t="s">
        <v>101</v>
      </c>
      <c r="G331" s="44">
        <v>0</v>
      </c>
      <c r="H331" s="45">
        <v>0</v>
      </c>
      <c r="I331">
        <f t="shared" si="10"/>
        <v>0</v>
      </c>
      <c r="J331">
        <f t="shared" si="11"/>
        <v>0</v>
      </c>
    </row>
    <row r="332" spans="1:10">
      <c r="A332" s="42" t="s">
        <v>220</v>
      </c>
      <c r="B332" s="42" t="s">
        <v>517</v>
      </c>
      <c r="C332" s="43">
        <v>48</v>
      </c>
      <c r="D332" s="43">
        <v>72</v>
      </c>
      <c r="E332" s="43">
        <v>644</v>
      </c>
      <c r="F332" s="42" t="s">
        <v>473</v>
      </c>
      <c r="G332" s="53"/>
      <c r="H332" s="45">
        <v>-1</v>
      </c>
      <c r="I332">
        <f t="shared" si="10"/>
        <v>0</v>
      </c>
      <c r="J332">
        <f t="shared" si="11"/>
        <v>-2.6862865073798259E-2</v>
      </c>
    </row>
    <row r="333" spans="1:10">
      <c r="A333" s="42" t="s">
        <v>375</v>
      </c>
      <c r="B333" s="42" t="s">
        <v>517</v>
      </c>
      <c r="C333" s="43">
        <v>12</v>
      </c>
      <c r="D333" s="43">
        <v>24</v>
      </c>
      <c r="E333" s="43">
        <v>96</v>
      </c>
      <c r="F333" s="42" t="s">
        <v>473</v>
      </c>
      <c r="G333" s="53"/>
      <c r="H333" s="45">
        <v>-1</v>
      </c>
      <c r="I333">
        <f t="shared" si="10"/>
        <v>0</v>
      </c>
      <c r="J333">
        <f t="shared" si="11"/>
        <v>-8.9542883579327541E-3</v>
      </c>
    </row>
    <row r="334" spans="1:10">
      <c r="A334" s="42"/>
      <c r="B334" s="42"/>
      <c r="C334" s="43"/>
      <c r="D334" s="43"/>
      <c r="E334" s="43"/>
      <c r="F334" s="42"/>
      <c r="G334" s="53"/>
      <c r="H334" s="45"/>
    </row>
  </sheetData>
  <mergeCells count="1">
    <mergeCell ref="A1:H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30"/>
  <sheetViews>
    <sheetView workbookViewId="0">
      <selection activeCell="L8" sqref="L8"/>
    </sheetView>
  </sheetViews>
  <sheetFormatPr defaultRowHeight="15"/>
  <sheetData>
    <row r="1" spans="1:13">
      <c r="A1" s="61" t="s">
        <v>0</v>
      </c>
      <c r="B1" s="62"/>
      <c r="C1" s="62"/>
      <c r="D1" s="62"/>
      <c r="E1" s="62"/>
      <c r="F1" s="62"/>
      <c r="G1" s="62"/>
      <c r="H1" s="62"/>
    </row>
    <row r="2" spans="1:13">
      <c r="A2" s="62"/>
      <c r="B2" s="62"/>
      <c r="C2" s="62"/>
      <c r="D2" s="62"/>
      <c r="E2" s="62"/>
      <c r="F2" s="62"/>
      <c r="G2" s="62"/>
      <c r="H2" s="62"/>
    </row>
    <row r="3" spans="1:13">
      <c r="A3" s="62"/>
      <c r="B3" s="62"/>
      <c r="C3" s="62"/>
      <c r="D3" s="62"/>
      <c r="E3" s="62"/>
      <c r="F3" s="62"/>
      <c r="G3" s="62"/>
      <c r="H3" s="62"/>
    </row>
    <row r="4" spans="1:13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3" t="s">
        <v>7</v>
      </c>
      <c r="H4" s="2" t="s">
        <v>8</v>
      </c>
      <c r="I4" t="s">
        <v>456</v>
      </c>
      <c r="J4" t="s">
        <v>455</v>
      </c>
      <c r="K4" t="s">
        <v>453</v>
      </c>
      <c r="L4" t="s">
        <v>454</v>
      </c>
      <c r="M4" t="s">
        <v>457</v>
      </c>
    </row>
    <row r="5" spans="1:13">
      <c r="A5" s="4" t="s">
        <v>9</v>
      </c>
      <c r="B5" s="4" t="s">
        <v>10</v>
      </c>
      <c r="C5" s="5">
        <v>-1</v>
      </c>
      <c r="D5" s="5">
        <v>-1</v>
      </c>
      <c r="E5" s="5">
        <v>0</v>
      </c>
      <c r="F5" s="4" t="s">
        <v>11</v>
      </c>
      <c r="G5" s="7">
        <v>1</v>
      </c>
      <c r="H5" s="6">
        <v>1</v>
      </c>
      <c r="I5">
        <v>0</v>
      </c>
      <c r="J5">
        <v>0</v>
      </c>
      <c r="K5">
        <f>SUM(I5:I316)</f>
        <v>94.946325209673716</v>
      </c>
      <c r="L5">
        <f>SUM(J5:J316)</f>
        <v>94.379650150570143</v>
      </c>
      <c r="M5">
        <f>SUM(D5:D400)</f>
        <v>182307</v>
      </c>
    </row>
    <row r="6" spans="1:13">
      <c r="A6" s="4" t="s">
        <v>12</v>
      </c>
      <c r="B6" s="4" t="s">
        <v>13</v>
      </c>
      <c r="C6" s="5">
        <v>220</v>
      </c>
      <c r="D6" s="5">
        <v>780</v>
      </c>
      <c r="E6" s="5">
        <v>1211</v>
      </c>
      <c r="F6" s="4" t="s">
        <v>14</v>
      </c>
      <c r="G6" s="7">
        <v>1</v>
      </c>
      <c r="H6" s="6">
        <v>1</v>
      </c>
      <c r="I6">
        <f t="shared" ref="I6:I69" si="0">G6*D6/$M$5*100</f>
        <v>0.42784972601161775</v>
      </c>
      <c r="J6">
        <f t="shared" ref="J6:J69" si="1">H6*D6/$M$5*100</f>
        <v>0.42784972601161775</v>
      </c>
    </row>
    <row r="7" spans="1:13">
      <c r="A7" s="4" t="s">
        <v>15</v>
      </c>
      <c r="B7" s="4" t="s">
        <v>16</v>
      </c>
      <c r="C7" s="5">
        <v>-1</v>
      </c>
      <c r="D7" s="5">
        <v>-1</v>
      </c>
      <c r="E7" s="5">
        <v>0</v>
      </c>
      <c r="F7" s="4" t="s">
        <v>16</v>
      </c>
      <c r="G7" s="7">
        <v>1</v>
      </c>
      <c r="H7" s="6">
        <v>1</v>
      </c>
      <c r="I7">
        <v>0</v>
      </c>
      <c r="J7">
        <v>0</v>
      </c>
    </row>
    <row r="8" spans="1:13">
      <c r="A8" s="4" t="s">
        <v>17</v>
      </c>
      <c r="B8" s="4" t="s">
        <v>18</v>
      </c>
      <c r="C8" s="5">
        <v>12</v>
      </c>
      <c r="D8" s="5">
        <v>24</v>
      </c>
      <c r="E8" s="5">
        <v>26</v>
      </c>
      <c r="F8" s="4" t="s">
        <v>19</v>
      </c>
      <c r="G8" s="7">
        <v>1</v>
      </c>
      <c r="H8" s="6">
        <v>1</v>
      </c>
      <c r="I8">
        <f t="shared" si="0"/>
        <v>1.3164606954203625E-2</v>
      </c>
      <c r="J8">
        <f t="shared" si="1"/>
        <v>1.3164606954203625E-2</v>
      </c>
    </row>
    <row r="9" spans="1:13">
      <c r="A9" s="4" t="s">
        <v>20</v>
      </c>
      <c r="B9" s="4" t="s">
        <v>21</v>
      </c>
      <c r="C9" s="5">
        <v>8</v>
      </c>
      <c r="D9" s="5">
        <v>32</v>
      </c>
      <c r="E9" s="5">
        <v>70</v>
      </c>
      <c r="F9" s="4" t="s">
        <v>22</v>
      </c>
      <c r="G9" s="7">
        <v>1</v>
      </c>
      <c r="H9" s="6">
        <v>1</v>
      </c>
      <c r="I9">
        <f t="shared" si="0"/>
        <v>1.7552809272271496E-2</v>
      </c>
      <c r="J9">
        <f t="shared" si="1"/>
        <v>1.7552809272271496E-2</v>
      </c>
    </row>
    <row r="10" spans="1:13">
      <c r="A10" s="4" t="s">
        <v>23</v>
      </c>
      <c r="B10" s="4" t="s">
        <v>21</v>
      </c>
      <c r="C10" s="5">
        <v>16</v>
      </c>
      <c r="D10" s="5">
        <v>16</v>
      </c>
      <c r="E10" s="5">
        <v>25</v>
      </c>
      <c r="F10" s="4" t="s">
        <v>22</v>
      </c>
      <c r="G10" s="7">
        <v>1</v>
      </c>
      <c r="H10" s="6">
        <v>1</v>
      </c>
      <c r="I10">
        <f t="shared" si="0"/>
        <v>8.776404636135748E-3</v>
      </c>
      <c r="J10">
        <f t="shared" si="1"/>
        <v>8.776404636135748E-3</v>
      </c>
    </row>
    <row r="11" spans="1:13">
      <c r="A11" s="4" t="s">
        <v>24</v>
      </c>
      <c r="B11" s="4" t="s">
        <v>21</v>
      </c>
      <c r="C11" s="5">
        <v>8</v>
      </c>
      <c r="D11" s="5">
        <v>16</v>
      </c>
      <c r="E11" s="5">
        <v>25</v>
      </c>
      <c r="F11" s="4" t="s">
        <v>22</v>
      </c>
      <c r="G11" s="7">
        <v>1</v>
      </c>
      <c r="H11" s="6">
        <v>1</v>
      </c>
      <c r="I11">
        <f t="shared" si="0"/>
        <v>8.776404636135748E-3</v>
      </c>
      <c r="J11">
        <f t="shared" si="1"/>
        <v>8.776404636135748E-3</v>
      </c>
    </row>
    <row r="12" spans="1:13">
      <c r="A12" s="4" t="s">
        <v>25</v>
      </c>
      <c r="B12" s="4" t="s">
        <v>21</v>
      </c>
      <c r="C12" s="5">
        <v>8</v>
      </c>
      <c r="D12" s="5">
        <v>32</v>
      </c>
      <c r="E12" s="5">
        <v>70</v>
      </c>
      <c r="F12" s="4" t="s">
        <v>22</v>
      </c>
      <c r="G12" s="7">
        <v>1</v>
      </c>
      <c r="H12" s="6">
        <v>1</v>
      </c>
      <c r="I12">
        <f t="shared" si="0"/>
        <v>1.7552809272271496E-2</v>
      </c>
      <c r="J12">
        <f t="shared" si="1"/>
        <v>1.7552809272271496E-2</v>
      </c>
    </row>
    <row r="13" spans="1:13">
      <c r="A13" s="4" t="s">
        <v>26</v>
      </c>
      <c r="B13" s="4" t="s">
        <v>21</v>
      </c>
      <c r="C13" s="5">
        <v>8</v>
      </c>
      <c r="D13" s="5">
        <v>16</v>
      </c>
      <c r="E13" s="5">
        <v>25</v>
      </c>
      <c r="F13" s="4" t="s">
        <v>22</v>
      </c>
      <c r="G13" s="7">
        <v>1</v>
      </c>
      <c r="H13" s="6">
        <v>1</v>
      </c>
      <c r="I13">
        <f t="shared" si="0"/>
        <v>8.776404636135748E-3</v>
      </c>
      <c r="J13">
        <f t="shared" si="1"/>
        <v>8.776404636135748E-3</v>
      </c>
    </row>
    <row r="14" spans="1:13">
      <c r="A14" s="4" t="s">
        <v>27</v>
      </c>
      <c r="B14" s="4" t="s">
        <v>13</v>
      </c>
      <c r="C14" s="5">
        <v>-1</v>
      </c>
      <c r="D14" s="5">
        <v>-1</v>
      </c>
      <c r="E14" s="5">
        <v>0</v>
      </c>
      <c r="F14" s="4" t="s">
        <v>14</v>
      </c>
      <c r="G14" s="7">
        <v>1</v>
      </c>
      <c r="H14" s="6">
        <v>1</v>
      </c>
      <c r="I14">
        <v>0</v>
      </c>
      <c r="J14">
        <v>0</v>
      </c>
    </row>
    <row r="15" spans="1:13">
      <c r="A15" s="4" t="s">
        <v>28</v>
      </c>
      <c r="B15" s="4" t="s">
        <v>29</v>
      </c>
      <c r="C15" s="5">
        <v>-1</v>
      </c>
      <c r="D15" s="5">
        <v>-1</v>
      </c>
      <c r="E15" s="5">
        <v>0</v>
      </c>
      <c r="F15" s="4" t="s">
        <v>30</v>
      </c>
      <c r="G15" s="7">
        <v>1</v>
      </c>
      <c r="H15" s="6">
        <v>1</v>
      </c>
      <c r="I15">
        <v>0</v>
      </c>
      <c r="J15">
        <v>0</v>
      </c>
    </row>
    <row r="16" spans="1:13">
      <c r="A16" s="4" t="s">
        <v>31</v>
      </c>
      <c r="B16" s="4" t="s">
        <v>32</v>
      </c>
      <c r="C16" s="5">
        <v>204</v>
      </c>
      <c r="D16" s="5">
        <v>816</v>
      </c>
      <c r="E16" s="5">
        <v>1632</v>
      </c>
      <c r="F16" s="4" t="s">
        <v>33</v>
      </c>
      <c r="G16" s="7">
        <v>1</v>
      </c>
      <c r="H16" s="6">
        <v>1</v>
      </c>
      <c r="I16">
        <f t="shared" si="0"/>
        <v>0.44759663644292319</v>
      </c>
      <c r="J16">
        <f t="shared" si="1"/>
        <v>0.44759663644292319</v>
      </c>
    </row>
    <row r="17" spans="1:10">
      <c r="A17" s="4" t="s">
        <v>34</v>
      </c>
      <c r="B17" s="4" t="s">
        <v>16</v>
      </c>
      <c r="C17" s="5">
        <v>64</v>
      </c>
      <c r="D17" s="5">
        <v>256</v>
      </c>
      <c r="E17" s="5">
        <v>222</v>
      </c>
      <c r="F17" s="4" t="s">
        <v>16</v>
      </c>
      <c r="G17" s="7">
        <v>1</v>
      </c>
      <c r="H17" s="6">
        <v>1</v>
      </c>
      <c r="I17">
        <f t="shared" si="0"/>
        <v>0.14042247417817197</v>
      </c>
      <c r="J17">
        <f t="shared" si="1"/>
        <v>0.14042247417817197</v>
      </c>
    </row>
    <row r="18" spans="1:10">
      <c r="A18" s="4" t="s">
        <v>35</v>
      </c>
      <c r="B18" s="4" t="s">
        <v>36</v>
      </c>
      <c r="C18" s="5">
        <v>192</v>
      </c>
      <c r="D18" s="5">
        <v>768</v>
      </c>
      <c r="E18" s="5">
        <v>2496</v>
      </c>
      <c r="F18" s="4" t="s">
        <v>33</v>
      </c>
      <c r="G18" s="7">
        <v>1</v>
      </c>
      <c r="H18" s="6">
        <v>0.91949999999999998</v>
      </c>
      <c r="I18">
        <f t="shared" si="0"/>
        <v>0.42126742253451599</v>
      </c>
      <c r="J18">
        <f t="shared" si="1"/>
        <v>0.38735539502048738</v>
      </c>
    </row>
    <row r="19" spans="1:10">
      <c r="A19" s="4" t="s">
        <v>37</v>
      </c>
      <c r="B19" s="4" t="s">
        <v>36</v>
      </c>
      <c r="C19" s="5">
        <v>3836</v>
      </c>
      <c r="D19" s="5">
        <v>14616</v>
      </c>
      <c r="E19" s="5">
        <v>40306</v>
      </c>
      <c r="F19" s="4" t="s">
        <v>38</v>
      </c>
      <c r="G19" s="7">
        <v>0.99970000000000003</v>
      </c>
      <c r="H19" s="6">
        <v>0.99970000000000003</v>
      </c>
      <c r="I19">
        <f t="shared" si="0"/>
        <v>8.0148404614194746</v>
      </c>
      <c r="J19">
        <f t="shared" si="1"/>
        <v>8.0148404614194746</v>
      </c>
    </row>
    <row r="20" spans="1:10">
      <c r="A20" s="4" t="s">
        <v>39</v>
      </c>
      <c r="B20" s="4" t="s">
        <v>16</v>
      </c>
      <c r="C20" s="5">
        <v>500</v>
      </c>
      <c r="D20" s="5">
        <v>2000</v>
      </c>
      <c r="E20" s="5">
        <v>4400</v>
      </c>
      <c r="F20" s="4" t="s">
        <v>16</v>
      </c>
      <c r="G20" s="7">
        <v>0.99929999999999997</v>
      </c>
      <c r="H20" s="6">
        <v>0.99929999999999997</v>
      </c>
      <c r="I20">
        <f t="shared" si="0"/>
        <v>1.0962826441113067</v>
      </c>
      <c r="J20">
        <f t="shared" si="1"/>
        <v>1.0962826441113067</v>
      </c>
    </row>
    <row r="21" spans="1:10">
      <c r="A21" s="4" t="s">
        <v>40</v>
      </c>
      <c r="B21" s="4" t="s">
        <v>32</v>
      </c>
      <c r="C21" s="5">
        <v>232</v>
      </c>
      <c r="D21" s="5">
        <v>928</v>
      </c>
      <c r="E21" s="5">
        <v>1949</v>
      </c>
      <c r="F21" s="4" t="s">
        <v>33</v>
      </c>
      <c r="G21" s="7">
        <v>0.99880000000000002</v>
      </c>
      <c r="H21" s="6">
        <v>0.99809999999999999</v>
      </c>
      <c r="I21">
        <f t="shared" si="0"/>
        <v>0.50842063113319835</v>
      </c>
      <c r="J21">
        <f t="shared" si="1"/>
        <v>0.50806430910497136</v>
      </c>
    </row>
    <row r="22" spans="1:10">
      <c r="A22" s="4" t="s">
        <v>41</v>
      </c>
      <c r="B22" s="4" t="s">
        <v>29</v>
      </c>
      <c r="C22" s="5">
        <v>1316</v>
      </c>
      <c r="D22" s="5">
        <v>5264</v>
      </c>
      <c r="E22" s="5">
        <v>12423</v>
      </c>
      <c r="F22" s="4" t="s">
        <v>30</v>
      </c>
      <c r="G22" s="7">
        <v>0.99880000000000002</v>
      </c>
      <c r="H22" s="6">
        <v>0.99880000000000002</v>
      </c>
      <c r="I22">
        <f t="shared" si="0"/>
        <v>2.8839722007383153</v>
      </c>
      <c r="J22">
        <f t="shared" si="1"/>
        <v>2.8839722007383153</v>
      </c>
    </row>
    <row r="23" spans="1:10">
      <c r="A23" s="4" t="s">
        <v>42</v>
      </c>
      <c r="B23" s="4" t="s">
        <v>36</v>
      </c>
      <c r="C23" s="5">
        <v>-1</v>
      </c>
      <c r="D23" s="5">
        <v>-1</v>
      </c>
      <c r="E23" s="5">
        <v>0</v>
      </c>
      <c r="F23" s="4" t="s">
        <v>33</v>
      </c>
      <c r="G23" s="7">
        <v>0.99870000000000003</v>
      </c>
      <c r="H23" s="6">
        <v>0.99870000000000003</v>
      </c>
      <c r="I23">
        <v>0</v>
      </c>
      <c r="J23">
        <v>0</v>
      </c>
    </row>
    <row r="24" spans="1:10">
      <c r="A24" s="4" t="s">
        <v>43</v>
      </c>
      <c r="B24" s="4" t="s">
        <v>44</v>
      </c>
      <c r="C24" s="5">
        <v>1143</v>
      </c>
      <c r="D24" s="5">
        <v>4572</v>
      </c>
      <c r="E24" s="5">
        <v>9857</v>
      </c>
      <c r="F24" s="4" t="s">
        <v>45</v>
      </c>
      <c r="G24" s="7">
        <v>0.99870000000000003</v>
      </c>
      <c r="H24" s="6">
        <v>0.99870000000000003</v>
      </c>
      <c r="I24">
        <f t="shared" si="0"/>
        <v>2.5045974098635821</v>
      </c>
      <c r="J24">
        <f t="shared" si="1"/>
        <v>2.5045974098635821</v>
      </c>
    </row>
    <row r="25" spans="1:10">
      <c r="A25" s="4" t="s">
        <v>46</v>
      </c>
      <c r="B25" s="4" t="s">
        <v>44</v>
      </c>
      <c r="C25" s="5">
        <v>102</v>
      </c>
      <c r="D25" s="5">
        <v>408</v>
      </c>
      <c r="E25" s="5">
        <v>186</v>
      </c>
      <c r="F25" s="4" t="s">
        <v>45</v>
      </c>
      <c r="G25" s="7">
        <v>0.99860000000000004</v>
      </c>
      <c r="H25" s="6">
        <v>0.99860000000000004</v>
      </c>
      <c r="I25">
        <f t="shared" si="0"/>
        <v>0.22348500057595158</v>
      </c>
      <c r="J25">
        <f t="shared" si="1"/>
        <v>0.22348500057595158</v>
      </c>
    </row>
    <row r="26" spans="1:10">
      <c r="A26" s="4" t="s">
        <v>47</v>
      </c>
      <c r="B26" s="4" t="s">
        <v>29</v>
      </c>
      <c r="C26" s="5">
        <v>1296</v>
      </c>
      <c r="D26" s="5">
        <v>2672</v>
      </c>
      <c r="E26" s="5">
        <v>6024</v>
      </c>
      <c r="F26" s="4" t="s">
        <v>30</v>
      </c>
      <c r="G26" s="7">
        <v>0.99860000000000004</v>
      </c>
      <c r="H26" s="6">
        <v>0.99860000000000004</v>
      </c>
      <c r="I26">
        <f t="shared" si="0"/>
        <v>1.4636076508307414</v>
      </c>
      <c r="J26">
        <f t="shared" si="1"/>
        <v>1.4636076508307414</v>
      </c>
    </row>
    <row r="27" spans="1:10">
      <c r="A27" s="4" t="s">
        <v>48</v>
      </c>
      <c r="B27" s="4" t="s">
        <v>32</v>
      </c>
      <c r="C27" s="5">
        <v>2645</v>
      </c>
      <c r="D27" s="5">
        <v>9770</v>
      </c>
      <c r="E27" s="5">
        <v>22178</v>
      </c>
      <c r="F27" s="4" t="s">
        <v>33</v>
      </c>
      <c r="G27" s="7">
        <v>0.99839999999999995</v>
      </c>
      <c r="H27" s="6">
        <v>0.99839999999999995</v>
      </c>
      <c r="I27">
        <f t="shared" si="0"/>
        <v>5.350517533610887</v>
      </c>
      <c r="J27">
        <f t="shared" si="1"/>
        <v>5.350517533610887</v>
      </c>
    </row>
    <row r="28" spans="1:10">
      <c r="A28" s="4" t="s">
        <v>49</v>
      </c>
      <c r="B28" s="4" t="s">
        <v>21</v>
      </c>
      <c r="C28" s="5">
        <v>8</v>
      </c>
      <c r="D28" s="5">
        <v>32</v>
      </c>
      <c r="E28" s="5">
        <v>70</v>
      </c>
      <c r="F28" s="4" t="s">
        <v>22</v>
      </c>
      <c r="G28" s="7">
        <v>0.99829999999999997</v>
      </c>
      <c r="H28" s="6">
        <v>0.99829999999999997</v>
      </c>
      <c r="I28">
        <f t="shared" si="0"/>
        <v>1.7522969496508636E-2</v>
      </c>
      <c r="J28">
        <f t="shared" si="1"/>
        <v>1.7522969496508636E-2</v>
      </c>
    </row>
    <row r="29" spans="1:10">
      <c r="A29" s="4" t="s">
        <v>50</v>
      </c>
      <c r="B29" s="4" t="s">
        <v>51</v>
      </c>
      <c r="C29" s="5">
        <v>45</v>
      </c>
      <c r="D29" s="5">
        <v>45</v>
      </c>
      <c r="E29" s="5">
        <v>68</v>
      </c>
      <c r="F29" s="4" t="s">
        <v>52</v>
      </c>
      <c r="G29" s="7">
        <v>0.99829999999999997</v>
      </c>
      <c r="H29" s="6">
        <v>0.99829999999999997</v>
      </c>
      <c r="I29">
        <f t="shared" si="0"/>
        <v>2.4641675854465268E-2</v>
      </c>
      <c r="J29">
        <f t="shared" si="1"/>
        <v>2.4641675854465268E-2</v>
      </c>
    </row>
    <row r="30" spans="1:10">
      <c r="A30" s="4" t="s">
        <v>53</v>
      </c>
      <c r="B30" s="4" t="s">
        <v>54</v>
      </c>
      <c r="C30" s="5">
        <v>32</v>
      </c>
      <c r="D30" s="5">
        <v>64</v>
      </c>
      <c r="E30" s="5">
        <v>110</v>
      </c>
      <c r="F30" s="4" t="s">
        <v>55</v>
      </c>
      <c r="G30" s="7">
        <v>0.99819999999999998</v>
      </c>
      <c r="H30" s="6">
        <v>0.99819999999999998</v>
      </c>
      <c r="I30">
        <f t="shared" si="0"/>
        <v>3.5042428431162814E-2</v>
      </c>
      <c r="J30">
        <f t="shared" si="1"/>
        <v>3.5042428431162814E-2</v>
      </c>
    </row>
    <row r="31" spans="1:10">
      <c r="A31" s="4" t="s">
        <v>56</v>
      </c>
      <c r="B31" s="4" t="s">
        <v>16</v>
      </c>
      <c r="C31" s="5">
        <v>108</v>
      </c>
      <c r="D31" s="5">
        <v>336</v>
      </c>
      <c r="E31" s="5">
        <v>595</v>
      </c>
      <c r="F31" s="4" t="s">
        <v>16</v>
      </c>
      <c r="G31" s="7">
        <v>0.99790000000000001</v>
      </c>
      <c r="H31" s="6">
        <v>0.99790000000000001</v>
      </c>
      <c r="I31">
        <f t="shared" si="0"/>
        <v>0.18391745791439712</v>
      </c>
      <c r="J31">
        <f t="shared" si="1"/>
        <v>0.18391745791439712</v>
      </c>
    </row>
    <row r="32" spans="1:10">
      <c r="A32" s="4" t="s">
        <v>57</v>
      </c>
      <c r="B32" s="4" t="s">
        <v>29</v>
      </c>
      <c r="C32" s="5">
        <v>618</v>
      </c>
      <c r="D32" s="5">
        <v>1912</v>
      </c>
      <c r="E32" s="5">
        <v>3897</v>
      </c>
      <c r="F32" s="4" t="s">
        <v>30</v>
      </c>
      <c r="G32" s="7">
        <v>0.99780000000000002</v>
      </c>
      <c r="H32" s="6">
        <v>0.99780000000000002</v>
      </c>
      <c r="I32">
        <f t="shared" si="0"/>
        <v>1.046473037239382</v>
      </c>
      <c r="J32">
        <f t="shared" si="1"/>
        <v>1.046473037239382</v>
      </c>
    </row>
    <row r="33" spans="1:10">
      <c r="A33" s="4" t="s">
        <v>58</v>
      </c>
      <c r="B33" s="4" t="s">
        <v>59</v>
      </c>
      <c r="C33" s="5">
        <v>1339</v>
      </c>
      <c r="D33" s="5">
        <v>1339</v>
      </c>
      <c r="E33" s="5">
        <v>2703</v>
      </c>
      <c r="F33" s="4" t="s">
        <v>60</v>
      </c>
      <c r="G33" s="7">
        <v>0.99739999999999995</v>
      </c>
      <c r="H33" s="6">
        <v>0.99739999999999995</v>
      </c>
      <c r="I33">
        <f t="shared" si="0"/>
        <v>0.73256572704284528</v>
      </c>
      <c r="J33">
        <f t="shared" si="1"/>
        <v>0.73256572704284528</v>
      </c>
    </row>
    <row r="34" spans="1:10">
      <c r="A34" s="4" t="s">
        <v>61</v>
      </c>
      <c r="B34" s="4" t="s">
        <v>13</v>
      </c>
      <c r="C34" s="5">
        <v>298</v>
      </c>
      <c r="D34" s="5">
        <v>836</v>
      </c>
      <c r="E34" s="5">
        <v>2299</v>
      </c>
      <c r="F34" s="4" t="s">
        <v>14</v>
      </c>
      <c r="G34" s="7">
        <v>0.99729999999999996</v>
      </c>
      <c r="H34" s="6">
        <v>0.99729999999999996</v>
      </c>
      <c r="I34">
        <f t="shared" si="0"/>
        <v>0.45732901095405004</v>
      </c>
      <c r="J34">
        <f t="shared" si="1"/>
        <v>0.45732901095405004</v>
      </c>
    </row>
    <row r="35" spans="1:10">
      <c r="A35" s="4" t="s">
        <v>62</v>
      </c>
      <c r="B35" s="4" t="s">
        <v>21</v>
      </c>
      <c r="C35" s="5">
        <v>8</v>
      </c>
      <c r="D35" s="5">
        <v>16</v>
      </c>
      <c r="E35" s="5">
        <v>25</v>
      </c>
      <c r="F35" s="4" t="s">
        <v>22</v>
      </c>
      <c r="G35" s="7">
        <v>0.99729999999999996</v>
      </c>
      <c r="H35" s="6">
        <v>0.99729999999999996</v>
      </c>
      <c r="I35">
        <f t="shared" si="0"/>
        <v>8.7527083436181822E-3</v>
      </c>
      <c r="J35">
        <f t="shared" si="1"/>
        <v>8.7527083436181822E-3</v>
      </c>
    </row>
    <row r="36" spans="1:10">
      <c r="A36" s="4" t="s">
        <v>63</v>
      </c>
      <c r="B36" s="4" t="s">
        <v>29</v>
      </c>
      <c r="C36" s="5">
        <v>359</v>
      </c>
      <c r="D36" s="5">
        <v>1436</v>
      </c>
      <c r="E36" s="5">
        <v>3273</v>
      </c>
      <c r="F36" s="4" t="s">
        <v>30</v>
      </c>
      <c r="G36" s="7">
        <v>0.99729999999999996</v>
      </c>
      <c r="H36" s="6">
        <v>0.99729999999999996</v>
      </c>
      <c r="I36">
        <f t="shared" si="0"/>
        <v>0.78555557383973174</v>
      </c>
      <c r="J36">
        <f t="shared" si="1"/>
        <v>0.78555557383973174</v>
      </c>
    </row>
    <row r="37" spans="1:10">
      <c r="A37" s="4" t="s">
        <v>64</v>
      </c>
      <c r="B37" s="4" t="s">
        <v>16</v>
      </c>
      <c r="C37" s="5">
        <v>54</v>
      </c>
      <c r="D37" s="5">
        <v>82</v>
      </c>
      <c r="E37" s="5">
        <v>85</v>
      </c>
      <c r="F37" s="4" t="s">
        <v>16</v>
      </c>
      <c r="G37" s="7">
        <v>0.99729999999999996</v>
      </c>
      <c r="H37" s="6">
        <v>0.99729999999999996</v>
      </c>
      <c r="I37">
        <f t="shared" si="0"/>
        <v>4.4857630261043183E-2</v>
      </c>
      <c r="J37">
        <f t="shared" si="1"/>
        <v>4.4857630261043183E-2</v>
      </c>
    </row>
    <row r="38" spans="1:10">
      <c r="A38" s="4" t="s">
        <v>65</v>
      </c>
      <c r="B38" s="4" t="s">
        <v>16</v>
      </c>
      <c r="C38" s="5">
        <v>12</v>
      </c>
      <c r="D38" s="5">
        <v>12</v>
      </c>
      <c r="E38" s="5">
        <v>12</v>
      </c>
      <c r="F38" s="4" t="s">
        <v>16</v>
      </c>
      <c r="G38" s="7">
        <v>0.99729999999999996</v>
      </c>
      <c r="H38" s="6">
        <v>0.99729999999999996</v>
      </c>
      <c r="I38">
        <f t="shared" si="0"/>
        <v>6.5645312577136362E-3</v>
      </c>
      <c r="J38">
        <f t="shared" si="1"/>
        <v>6.5645312577136362E-3</v>
      </c>
    </row>
    <row r="39" spans="1:10">
      <c r="A39" s="4" t="s">
        <v>66</v>
      </c>
      <c r="B39" s="4" t="s">
        <v>16</v>
      </c>
      <c r="C39" s="5">
        <v>80</v>
      </c>
      <c r="D39" s="5">
        <v>160</v>
      </c>
      <c r="E39" s="5">
        <v>272</v>
      </c>
      <c r="F39" s="4" t="s">
        <v>16</v>
      </c>
      <c r="G39" s="7">
        <v>0.99729999999999996</v>
      </c>
      <c r="H39" s="6">
        <v>0.99729999999999996</v>
      </c>
      <c r="I39">
        <f t="shared" si="0"/>
        <v>8.7527083436181818E-2</v>
      </c>
      <c r="J39">
        <f t="shared" si="1"/>
        <v>8.7527083436181818E-2</v>
      </c>
    </row>
    <row r="40" spans="1:10">
      <c r="A40" s="4" t="s">
        <v>67</v>
      </c>
      <c r="B40" s="4" t="s">
        <v>10</v>
      </c>
      <c r="C40" s="5">
        <v>259</v>
      </c>
      <c r="D40" s="5">
        <v>412</v>
      </c>
      <c r="E40" s="5">
        <v>646</v>
      </c>
      <c r="F40" s="4" t="s">
        <v>11</v>
      </c>
      <c r="G40" s="7">
        <v>0.99729999999999996</v>
      </c>
      <c r="H40" s="6">
        <v>0.99729999999999996</v>
      </c>
      <c r="I40">
        <f t="shared" si="0"/>
        <v>0.22538223984816816</v>
      </c>
      <c r="J40">
        <f t="shared" si="1"/>
        <v>0.22538223984816816</v>
      </c>
    </row>
    <row r="41" spans="1:10">
      <c r="A41" s="4" t="s">
        <v>68</v>
      </c>
      <c r="B41" s="4" t="s">
        <v>29</v>
      </c>
      <c r="C41" s="5">
        <v>764</v>
      </c>
      <c r="D41" s="5">
        <v>968</v>
      </c>
      <c r="E41" s="5">
        <v>1730</v>
      </c>
      <c r="F41" s="4" t="s">
        <v>30</v>
      </c>
      <c r="G41" s="7">
        <v>0.99719999999999998</v>
      </c>
      <c r="H41" s="6">
        <v>0.9919</v>
      </c>
      <c r="I41">
        <f t="shared" si="0"/>
        <v>0.52948575754085148</v>
      </c>
      <c r="J41">
        <f t="shared" si="1"/>
        <v>0.52667160339427455</v>
      </c>
    </row>
    <row r="42" spans="1:10">
      <c r="A42" s="4" t="s">
        <v>69</v>
      </c>
      <c r="B42" s="4" t="s">
        <v>70</v>
      </c>
      <c r="C42" s="5">
        <v>2</v>
      </c>
      <c r="D42" s="5">
        <v>2</v>
      </c>
      <c r="E42" s="5">
        <v>2</v>
      </c>
      <c r="F42" s="4" t="s">
        <v>30</v>
      </c>
      <c r="G42" s="7">
        <v>0.99719999999999998</v>
      </c>
      <c r="H42" s="6">
        <v>0.99719999999999998</v>
      </c>
      <c r="I42">
        <f t="shared" si="0"/>
        <v>1.0939788378943212E-3</v>
      </c>
      <c r="J42">
        <f t="shared" si="1"/>
        <v>1.0939788378943212E-3</v>
      </c>
    </row>
    <row r="43" spans="1:10">
      <c r="A43" s="4" t="s">
        <v>71</v>
      </c>
      <c r="B43" s="4" t="s">
        <v>32</v>
      </c>
      <c r="C43" s="5">
        <v>128</v>
      </c>
      <c r="D43" s="5">
        <v>128</v>
      </c>
      <c r="E43" s="5">
        <v>347</v>
      </c>
      <c r="F43" s="4" t="s">
        <v>33</v>
      </c>
      <c r="G43" s="7">
        <v>0.99719999999999998</v>
      </c>
      <c r="H43" s="6">
        <v>0.99719999999999998</v>
      </c>
      <c r="I43">
        <f t="shared" si="0"/>
        <v>7.0014645625236557E-2</v>
      </c>
      <c r="J43">
        <f t="shared" si="1"/>
        <v>7.0014645625236557E-2</v>
      </c>
    </row>
    <row r="44" spans="1:10">
      <c r="A44" s="4" t="s">
        <v>72</v>
      </c>
      <c r="B44" s="4" t="s">
        <v>16</v>
      </c>
      <c r="C44" s="5">
        <v>7</v>
      </c>
      <c r="D44" s="5">
        <v>14</v>
      </c>
      <c r="E44" s="5">
        <v>19</v>
      </c>
      <c r="F44" s="4" t="s">
        <v>16</v>
      </c>
      <c r="G44" s="7">
        <v>0.99719999999999998</v>
      </c>
      <c r="H44" s="6">
        <v>0.99719999999999998</v>
      </c>
      <c r="I44">
        <f t="shared" si="0"/>
        <v>7.6578518652602474E-3</v>
      </c>
      <c r="J44">
        <f t="shared" si="1"/>
        <v>7.6578518652602474E-3</v>
      </c>
    </row>
    <row r="45" spans="1:10">
      <c r="A45" s="4" t="s">
        <v>73</v>
      </c>
      <c r="B45" s="4" t="s">
        <v>59</v>
      </c>
      <c r="C45" s="5">
        <v>100</v>
      </c>
      <c r="D45" s="5">
        <v>400</v>
      </c>
      <c r="E45" s="5">
        <v>768</v>
      </c>
      <c r="F45" s="4" t="s">
        <v>60</v>
      </c>
      <c r="G45" s="7">
        <v>0.99719999999999998</v>
      </c>
      <c r="H45" s="6">
        <v>0.99719999999999998</v>
      </c>
      <c r="I45">
        <f t="shared" si="0"/>
        <v>0.21879576757886424</v>
      </c>
      <c r="J45">
        <f t="shared" si="1"/>
        <v>0.21879576757886424</v>
      </c>
    </row>
    <row r="46" spans="1:10">
      <c r="A46" s="4" t="s">
        <v>74</v>
      </c>
      <c r="B46" s="4" t="s">
        <v>16</v>
      </c>
      <c r="C46" s="5">
        <v>64</v>
      </c>
      <c r="D46" s="5">
        <v>512</v>
      </c>
      <c r="E46" s="5">
        <v>717</v>
      </c>
      <c r="F46" s="4" t="s">
        <v>16</v>
      </c>
      <c r="G46" s="7">
        <v>0.99719999999999998</v>
      </c>
      <c r="H46" s="6">
        <v>0.99719999999999998</v>
      </c>
      <c r="I46">
        <f t="shared" si="0"/>
        <v>0.28005858250094623</v>
      </c>
      <c r="J46">
        <f t="shared" si="1"/>
        <v>0.28005858250094623</v>
      </c>
    </row>
    <row r="47" spans="1:10">
      <c r="A47" s="4" t="s">
        <v>75</v>
      </c>
      <c r="B47" s="4" t="s">
        <v>16</v>
      </c>
      <c r="C47" s="5">
        <v>130</v>
      </c>
      <c r="D47" s="5">
        <v>260</v>
      </c>
      <c r="E47" s="5">
        <v>464</v>
      </c>
      <c r="F47" s="4" t="s">
        <v>16</v>
      </c>
      <c r="G47" s="7">
        <v>0.99719999999999998</v>
      </c>
      <c r="H47" s="6">
        <v>0.99719999999999998</v>
      </c>
      <c r="I47">
        <f t="shared" si="0"/>
        <v>0.14221724892626172</v>
      </c>
      <c r="J47">
        <f t="shared" si="1"/>
        <v>0.14221724892626172</v>
      </c>
    </row>
    <row r="48" spans="1:10">
      <c r="A48" s="4" t="s">
        <v>76</v>
      </c>
      <c r="B48" s="4" t="s">
        <v>32</v>
      </c>
      <c r="C48" s="5">
        <v>600</v>
      </c>
      <c r="D48" s="5">
        <v>1200</v>
      </c>
      <c r="E48" s="5">
        <v>2004</v>
      </c>
      <c r="F48" s="4" t="s">
        <v>33</v>
      </c>
      <c r="G48" s="7">
        <v>0.99709999999999999</v>
      </c>
      <c r="H48" s="6">
        <v>0.99709999999999999</v>
      </c>
      <c r="I48">
        <f t="shared" si="0"/>
        <v>0.65632147970182164</v>
      </c>
      <c r="J48">
        <f t="shared" si="1"/>
        <v>0.65632147970182164</v>
      </c>
    </row>
    <row r="49" spans="1:10">
      <c r="A49" s="4" t="s">
        <v>77</v>
      </c>
      <c r="B49" s="4" t="s">
        <v>44</v>
      </c>
      <c r="C49" s="5">
        <v>220</v>
      </c>
      <c r="D49" s="5">
        <v>752</v>
      </c>
      <c r="E49" s="5">
        <v>1848</v>
      </c>
      <c r="F49" s="4" t="s">
        <v>45</v>
      </c>
      <c r="G49" s="7">
        <v>0.99709999999999999</v>
      </c>
      <c r="H49" s="6">
        <v>0.98980000000000001</v>
      </c>
      <c r="I49">
        <f t="shared" si="0"/>
        <v>0.41129479394647495</v>
      </c>
      <c r="J49">
        <f t="shared" si="1"/>
        <v>0.40828360951581671</v>
      </c>
    </row>
    <row r="50" spans="1:10">
      <c r="A50" s="4" t="s">
        <v>78</v>
      </c>
      <c r="B50" s="4" t="s">
        <v>32</v>
      </c>
      <c r="C50" s="5">
        <v>11</v>
      </c>
      <c r="D50" s="5">
        <v>44</v>
      </c>
      <c r="E50" s="5">
        <v>148</v>
      </c>
      <c r="F50" s="4" t="s">
        <v>33</v>
      </c>
      <c r="G50" s="7">
        <v>0.997</v>
      </c>
      <c r="H50" s="6">
        <v>0.997</v>
      </c>
      <c r="I50">
        <f t="shared" si="0"/>
        <v>2.4062707411125192E-2</v>
      </c>
      <c r="J50">
        <f t="shared" si="1"/>
        <v>2.4062707411125192E-2</v>
      </c>
    </row>
    <row r="51" spans="1:10">
      <c r="A51" s="4" t="s">
        <v>79</v>
      </c>
      <c r="B51" s="4" t="s">
        <v>44</v>
      </c>
      <c r="C51" s="5">
        <v>1352</v>
      </c>
      <c r="D51" s="5">
        <v>5519</v>
      </c>
      <c r="E51" s="5">
        <v>11185</v>
      </c>
      <c r="F51" s="4" t="s">
        <v>45</v>
      </c>
      <c r="G51" s="7">
        <v>0.997</v>
      </c>
      <c r="H51" s="6">
        <v>0.997</v>
      </c>
      <c r="I51">
        <f t="shared" si="0"/>
        <v>3.0182291409545439</v>
      </c>
      <c r="J51">
        <f t="shared" si="1"/>
        <v>3.0182291409545439</v>
      </c>
    </row>
    <row r="52" spans="1:10">
      <c r="A52" s="4" t="s">
        <v>80</v>
      </c>
      <c r="B52" s="4" t="s">
        <v>16</v>
      </c>
      <c r="C52" s="5">
        <v>14</v>
      </c>
      <c r="D52" s="5">
        <v>14</v>
      </c>
      <c r="E52" s="5">
        <v>11</v>
      </c>
      <c r="F52" s="4" t="s">
        <v>16</v>
      </c>
      <c r="G52" s="7">
        <v>0.997</v>
      </c>
      <c r="H52" s="6">
        <v>0.997</v>
      </c>
      <c r="I52">
        <f t="shared" si="0"/>
        <v>7.6563159944489246E-3</v>
      </c>
      <c r="J52">
        <f t="shared" si="1"/>
        <v>7.6563159944489246E-3</v>
      </c>
    </row>
    <row r="53" spans="1:10">
      <c r="A53" s="4" t="s">
        <v>81</v>
      </c>
      <c r="B53" s="4" t="s">
        <v>32</v>
      </c>
      <c r="C53" s="5">
        <v>74</v>
      </c>
      <c r="D53" s="5">
        <v>74</v>
      </c>
      <c r="E53" s="5">
        <v>118</v>
      </c>
      <c r="F53" s="4" t="s">
        <v>33</v>
      </c>
      <c r="G53" s="7">
        <v>0.997</v>
      </c>
      <c r="H53" s="6">
        <v>0.997</v>
      </c>
      <c r="I53">
        <f t="shared" si="0"/>
        <v>4.0469098827801454E-2</v>
      </c>
      <c r="J53">
        <f t="shared" si="1"/>
        <v>4.0469098827801454E-2</v>
      </c>
    </row>
    <row r="54" spans="1:10">
      <c r="A54" s="4" t="s">
        <v>82</v>
      </c>
      <c r="B54" s="4" t="s">
        <v>16</v>
      </c>
      <c r="C54" s="5">
        <v>2</v>
      </c>
      <c r="D54" s="5">
        <v>4</v>
      </c>
      <c r="E54" s="5">
        <v>2</v>
      </c>
      <c r="F54" s="4" t="s">
        <v>16</v>
      </c>
      <c r="G54" s="7">
        <v>0.99690000000000001</v>
      </c>
      <c r="H54" s="6">
        <v>0.99690000000000001</v>
      </c>
      <c r="I54">
        <f t="shared" si="0"/>
        <v>2.1872994454409317E-3</v>
      </c>
      <c r="J54">
        <f t="shared" si="1"/>
        <v>2.1872994454409317E-3</v>
      </c>
    </row>
    <row r="55" spans="1:10">
      <c r="A55" s="4" t="s">
        <v>83</v>
      </c>
      <c r="B55" s="4" t="s">
        <v>18</v>
      </c>
      <c r="C55" s="5">
        <v>66</v>
      </c>
      <c r="D55" s="5">
        <v>260</v>
      </c>
      <c r="E55" s="5">
        <v>783</v>
      </c>
      <c r="F55" s="4" t="s">
        <v>19</v>
      </c>
      <c r="G55" s="7">
        <v>0.99670000000000003</v>
      </c>
      <c r="H55" s="6">
        <v>0.94669999999999999</v>
      </c>
      <c r="I55">
        <f t="shared" si="0"/>
        <v>0.14214594063859312</v>
      </c>
      <c r="J55">
        <f t="shared" si="1"/>
        <v>0.13501511187173285</v>
      </c>
    </row>
    <row r="56" spans="1:10">
      <c r="A56" s="4" t="s">
        <v>84</v>
      </c>
      <c r="B56" s="4" t="s">
        <v>85</v>
      </c>
      <c r="C56" s="5">
        <v>90</v>
      </c>
      <c r="D56" s="5">
        <v>90</v>
      </c>
      <c r="E56" s="5">
        <v>34</v>
      </c>
      <c r="F56" s="4" t="s">
        <v>14</v>
      </c>
      <c r="G56" s="7">
        <v>0.99629999999999996</v>
      </c>
      <c r="H56" s="6">
        <v>0.99629999999999996</v>
      </c>
      <c r="I56">
        <f t="shared" si="0"/>
        <v>4.9184617156774017E-2</v>
      </c>
      <c r="J56">
        <f t="shared" si="1"/>
        <v>4.9184617156774017E-2</v>
      </c>
    </row>
    <row r="57" spans="1:10">
      <c r="A57" s="4" t="s">
        <v>86</v>
      </c>
      <c r="B57" s="4" t="s">
        <v>16</v>
      </c>
      <c r="C57" s="5">
        <v>102</v>
      </c>
      <c r="D57" s="5">
        <v>484</v>
      </c>
      <c r="E57" s="5">
        <v>990</v>
      </c>
      <c r="F57" s="4" t="s">
        <v>16</v>
      </c>
      <c r="G57" s="7">
        <v>0.99619999999999997</v>
      </c>
      <c r="H57" s="6">
        <v>0.99619999999999997</v>
      </c>
      <c r="I57">
        <f t="shared" si="0"/>
        <v>0.2644773925301826</v>
      </c>
      <c r="J57">
        <f t="shared" si="1"/>
        <v>0.2644773925301826</v>
      </c>
    </row>
    <row r="58" spans="1:10">
      <c r="A58" s="4" t="s">
        <v>87</v>
      </c>
      <c r="B58" s="4" t="s">
        <v>29</v>
      </c>
      <c r="C58" s="5">
        <v>168</v>
      </c>
      <c r="D58" s="5">
        <v>672</v>
      </c>
      <c r="E58" s="5">
        <v>1425</v>
      </c>
      <c r="F58" s="4" t="s">
        <v>30</v>
      </c>
      <c r="G58" s="7">
        <v>0.996</v>
      </c>
      <c r="H58" s="6">
        <v>0.996</v>
      </c>
      <c r="I58">
        <f t="shared" si="0"/>
        <v>0.36713455873883066</v>
      </c>
      <c r="J58">
        <f t="shared" si="1"/>
        <v>0.36713455873883066</v>
      </c>
    </row>
    <row r="59" spans="1:10">
      <c r="A59" s="4" t="s">
        <v>88</v>
      </c>
      <c r="B59" s="4" t="s">
        <v>89</v>
      </c>
      <c r="C59" s="5">
        <v>90</v>
      </c>
      <c r="D59" s="5">
        <v>360</v>
      </c>
      <c r="E59" s="5">
        <v>914</v>
      </c>
      <c r="F59" s="4" t="s">
        <v>90</v>
      </c>
      <c r="G59" s="7">
        <v>0.99590000000000001</v>
      </c>
      <c r="H59" s="6">
        <v>0.99590000000000001</v>
      </c>
      <c r="I59">
        <f t="shared" si="0"/>
        <v>0.19665948098537084</v>
      </c>
      <c r="J59">
        <f t="shared" si="1"/>
        <v>0.19665948098537084</v>
      </c>
    </row>
    <row r="60" spans="1:10">
      <c r="A60" s="4" t="s">
        <v>91</v>
      </c>
      <c r="B60" s="4" t="s">
        <v>92</v>
      </c>
      <c r="C60" s="5">
        <v>30</v>
      </c>
      <c r="D60" s="5">
        <v>52</v>
      </c>
      <c r="E60" s="5">
        <v>96</v>
      </c>
      <c r="F60" s="4" t="s">
        <v>92</v>
      </c>
      <c r="G60" s="7">
        <v>0.99590000000000001</v>
      </c>
      <c r="H60" s="6">
        <v>0.99590000000000001</v>
      </c>
      <c r="I60">
        <f t="shared" si="0"/>
        <v>2.8406369475664679E-2</v>
      </c>
      <c r="J60">
        <f t="shared" si="1"/>
        <v>2.8406369475664679E-2</v>
      </c>
    </row>
    <row r="61" spans="1:10">
      <c r="A61" s="4" t="s">
        <v>93</v>
      </c>
      <c r="B61" s="4" t="s">
        <v>16</v>
      </c>
      <c r="C61" s="5">
        <v>24</v>
      </c>
      <c r="D61" s="5">
        <v>42</v>
      </c>
      <c r="E61" s="5">
        <v>19</v>
      </c>
      <c r="F61" s="4" t="s">
        <v>16</v>
      </c>
      <c r="G61" s="7">
        <v>0.99580000000000002</v>
      </c>
      <c r="H61" s="6">
        <v>0.99580000000000002</v>
      </c>
      <c r="I61">
        <f t="shared" si="0"/>
        <v>2.2941302308742945E-2</v>
      </c>
      <c r="J61">
        <f t="shared" si="1"/>
        <v>2.2941302308742945E-2</v>
      </c>
    </row>
    <row r="62" spans="1:10">
      <c r="A62" s="4" t="s">
        <v>94</v>
      </c>
      <c r="B62" s="4" t="s">
        <v>36</v>
      </c>
      <c r="C62" s="5">
        <v>1</v>
      </c>
      <c r="D62" s="5">
        <v>2</v>
      </c>
      <c r="E62" s="5">
        <v>1</v>
      </c>
      <c r="F62" s="4" t="s">
        <v>33</v>
      </c>
      <c r="G62" s="7">
        <v>0.99580000000000002</v>
      </c>
      <c r="H62" s="6">
        <v>0.99580000000000002</v>
      </c>
      <c r="I62">
        <f t="shared" si="0"/>
        <v>1.0924429670829973E-3</v>
      </c>
      <c r="J62">
        <f t="shared" si="1"/>
        <v>1.0924429670829973E-3</v>
      </c>
    </row>
    <row r="63" spans="1:10">
      <c r="A63" s="4" t="s">
        <v>95</v>
      </c>
      <c r="B63" s="4" t="s">
        <v>21</v>
      </c>
      <c r="C63" s="5">
        <v>412</v>
      </c>
      <c r="D63" s="5">
        <v>1648</v>
      </c>
      <c r="E63" s="5">
        <v>3199</v>
      </c>
      <c r="F63" s="4" t="s">
        <v>22</v>
      </c>
      <c r="G63" s="7">
        <v>0.99580000000000002</v>
      </c>
      <c r="H63" s="6">
        <v>0.99580000000000002</v>
      </c>
      <c r="I63">
        <f t="shared" si="0"/>
        <v>0.90017300487638985</v>
      </c>
      <c r="J63">
        <f t="shared" si="1"/>
        <v>0.90017300487638985</v>
      </c>
    </row>
    <row r="64" spans="1:10">
      <c r="A64" s="4" t="s">
        <v>96</v>
      </c>
      <c r="B64" s="4" t="s">
        <v>16</v>
      </c>
      <c r="C64" s="5">
        <v>104</v>
      </c>
      <c r="D64" s="5">
        <v>416</v>
      </c>
      <c r="E64" s="5">
        <v>361</v>
      </c>
      <c r="F64" s="4" t="s">
        <v>16</v>
      </c>
      <c r="G64" s="7">
        <v>0.99570000000000003</v>
      </c>
      <c r="H64" s="6">
        <v>0.99570000000000003</v>
      </c>
      <c r="I64">
        <f t="shared" si="0"/>
        <v>0.22720531850120951</v>
      </c>
      <c r="J64">
        <f t="shared" si="1"/>
        <v>0.22720531850120951</v>
      </c>
    </row>
    <row r="65" spans="1:10">
      <c r="A65" s="4" t="s">
        <v>97</v>
      </c>
      <c r="B65" s="4" t="s">
        <v>98</v>
      </c>
      <c r="C65" s="5">
        <v>20</v>
      </c>
      <c r="D65" s="5">
        <v>40</v>
      </c>
      <c r="E65" s="5">
        <v>15</v>
      </c>
      <c r="F65" s="4" t="s">
        <v>19</v>
      </c>
      <c r="G65" s="7">
        <v>0.99560000000000004</v>
      </c>
      <c r="H65" s="6">
        <v>0.99560000000000004</v>
      </c>
      <c r="I65">
        <f t="shared" si="0"/>
        <v>2.1844471139341879E-2</v>
      </c>
      <c r="J65">
        <f t="shared" si="1"/>
        <v>2.1844471139341879E-2</v>
      </c>
    </row>
    <row r="66" spans="1:10">
      <c r="A66" s="4" t="s">
        <v>99</v>
      </c>
      <c r="B66" s="4" t="s">
        <v>100</v>
      </c>
      <c r="C66" s="5">
        <v>0</v>
      </c>
      <c r="D66" s="5">
        <v>0</v>
      </c>
      <c r="E66" s="5">
        <v>0</v>
      </c>
      <c r="F66" s="4" t="s">
        <v>101</v>
      </c>
      <c r="G66" s="7">
        <v>0.99560000000000004</v>
      </c>
      <c r="H66" s="6">
        <v>0.99560000000000004</v>
      </c>
      <c r="I66">
        <f t="shared" si="0"/>
        <v>0</v>
      </c>
      <c r="J66">
        <f t="shared" si="1"/>
        <v>0</v>
      </c>
    </row>
    <row r="67" spans="1:10">
      <c r="A67" s="4" t="s">
        <v>102</v>
      </c>
      <c r="B67" s="4" t="s">
        <v>44</v>
      </c>
      <c r="C67" s="5">
        <v>158</v>
      </c>
      <c r="D67" s="5">
        <v>616</v>
      </c>
      <c r="E67" s="5">
        <v>1107</v>
      </c>
      <c r="F67" s="4" t="s">
        <v>45</v>
      </c>
      <c r="G67" s="7">
        <v>0.99560000000000004</v>
      </c>
      <c r="H67" s="6">
        <v>0.99560000000000004</v>
      </c>
      <c r="I67">
        <f t="shared" si="0"/>
        <v>0.33640485554586497</v>
      </c>
      <c r="J67">
        <f t="shared" si="1"/>
        <v>0.33640485554586497</v>
      </c>
    </row>
    <row r="68" spans="1:10">
      <c r="A68" s="4" t="s">
        <v>103</v>
      </c>
      <c r="B68" s="4" t="s">
        <v>29</v>
      </c>
      <c r="C68" s="5">
        <v>211</v>
      </c>
      <c r="D68" s="5">
        <v>593</v>
      </c>
      <c r="E68" s="5">
        <v>1158</v>
      </c>
      <c r="F68" s="4" t="s">
        <v>30</v>
      </c>
      <c r="G68" s="7">
        <v>0.995</v>
      </c>
      <c r="H68" s="6">
        <v>0.995</v>
      </c>
      <c r="I68">
        <f t="shared" si="0"/>
        <v>0.32364911934264728</v>
      </c>
      <c r="J68">
        <f t="shared" si="1"/>
        <v>0.32364911934264728</v>
      </c>
    </row>
    <row r="69" spans="1:10">
      <c r="A69" s="4" t="s">
        <v>104</v>
      </c>
      <c r="B69" s="4" t="s">
        <v>85</v>
      </c>
      <c r="C69" s="5">
        <v>140</v>
      </c>
      <c r="D69" s="5">
        <v>538</v>
      </c>
      <c r="E69" s="5">
        <v>1271</v>
      </c>
      <c r="F69" s="4" t="s">
        <v>14</v>
      </c>
      <c r="G69" s="7">
        <v>0.99470000000000003</v>
      </c>
      <c r="H69" s="6">
        <v>0.99470000000000003</v>
      </c>
      <c r="I69">
        <f t="shared" si="0"/>
        <v>0.29354254087884718</v>
      </c>
      <c r="J69">
        <f t="shared" si="1"/>
        <v>0.29354254087884718</v>
      </c>
    </row>
    <row r="70" spans="1:10">
      <c r="A70" s="4" t="s">
        <v>105</v>
      </c>
      <c r="B70" s="4" t="s">
        <v>54</v>
      </c>
      <c r="C70" s="5">
        <v>64</v>
      </c>
      <c r="D70" s="5">
        <v>64</v>
      </c>
      <c r="E70" s="5">
        <v>110</v>
      </c>
      <c r="F70" s="4" t="s">
        <v>55</v>
      </c>
      <c r="G70" s="7">
        <v>0.99470000000000003</v>
      </c>
      <c r="H70" s="6">
        <v>0.99470000000000003</v>
      </c>
      <c r="I70">
        <f t="shared" ref="I70:I133" si="2">G70*D70/$M$5*100</f>
        <v>3.4919558766256915E-2</v>
      </c>
      <c r="J70">
        <f t="shared" ref="J70:J133" si="3">H70*D70/$M$5*100</f>
        <v>3.4919558766256915E-2</v>
      </c>
    </row>
    <row r="71" spans="1:10">
      <c r="A71" s="4" t="s">
        <v>106</v>
      </c>
      <c r="B71" s="4" t="s">
        <v>107</v>
      </c>
      <c r="C71" s="5">
        <v>11</v>
      </c>
      <c r="D71" s="5">
        <v>11</v>
      </c>
      <c r="E71" s="5">
        <v>13</v>
      </c>
      <c r="F71" s="4" t="s">
        <v>60</v>
      </c>
      <c r="G71" s="7">
        <v>0.99450000000000005</v>
      </c>
      <c r="H71" s="6">
        <v>0.99450000000000005</v>
      </c>
      <c r="I71">
        <f t="shared" si="2"/>
        <v>6.0005924073129394E-3</v>
      </c>
      <c r="J71">
        <f t="shared" si="3"/>
        <v>6.0005924073129394E-3</v>
      </c>
    </row>
    <row r="72" spans="1:10">
      <c r="A72" s="4" t="s">
        <v>108</v>
      </c>
      <c r="B72" s="4" t="s">
        <v>85</v>
      </c>
      <c r="C72" s="5">
        <v>44</v>
      </c>
      <c r="D72" s="5">
        <v>176</v>
      </c>
      <c r="E72" s="5">
        <v>449</v>
      </c>
      <c r="F72" s="4" t="s">
        <v>14</v>
      </c>
      <c r="G72" s="7">
        <v>0.99439999999999995</v>
      </c>
      <c r="H72" s="6">
        <v>0.9849</v>
      </c>
      <c r="I72">
        <f t="shared" si="2"/>
        <v>9.5999824471907275E-2</v>
      </c>
      <c r="J72">
        <f t="shared" si="3"/>
        <v>9.5082690187431096E-2</v>
      </c>
    </row>
    <row r="73" spans="1:10">
      <c r="A73" s="4" t="s">
        <v>109</v>
      </c>
      <c r="B73" s="4" t="s">
        <v>32</v>
      </c>
      <c r="C73" s="5">
        <v>16</v>
      </c>
      <c r="D73" s="5">
        <v>32</v>
      </c>
      <c r="E73" s="5">
        <v>74</v>
      </c>
      <c r="F73" s="4" t="s">
        <v>33</v>
      </c>
      <c r="G73" s="7">
        <v>0.99429999999999996</v>
      </c>
      <c r="H73" s="6">
        <v>0.99429999999999996</v>
      </c>
      <c r="I73">
        <f t="shared" si="2"/>
        <v>1.7452758259419551E-2</v>
      </c>
      <c r="J73">
        <f t="shared" si="3"/>
        <v>1.7452758259419551E-2</v>
      </c>
    </row>
    <row r="74" spans="1:10">
      <c r="A74" s="4" t="s">
        <v>110</v>
      </c>
      <c r="B74" s="4" t="s">
        <v>111</v>
      </c>
      <c r="C74" s="5">
        <v>9468</v>
      </c>
      <c r="D74" s="5">
        <v>9468</v>
      </c>
      <c r="E74" s="5">
        <v>15509</v>
      </c>
      <c r="F74" s="4" t="s">
        <v>60</v>
      </c>
      <c r="G74" s="7">
        <v>0.99429999999999996</v>
      </c>
      <c r="H74" s="6">
        <v>0.99250000000000005</v>
      </c>
      <c r="I74">
        <f t="shared" si="2"/>
        <v>5.1638348500057596</v>
      </c>
      <c r="J74">
        <f t="shared" si="3"/>
        <v>5.1544866626075798</v>
      </c>
    </row>
    <row r="75" spans="1:10">
      <c r="A75" s="4" t="s">
        <v>112</v>
      </c>
      <c r="B75" s="4" t="s">
        <v>44</v>
      </c>
      <c r="C75" s="5">
        <v>140</v>
      </c>
      <c r="D75" s="5">
        <v>140</v>
      </c>
      <c r="E75" s="5">
        <v>140</v>
      </c>
      <c r="F75" s="4" t="s">
        <v>45</v>
      </c>
      <c r="G75" s="7">
        <v>0.99419999999999997</v>
      </c>
      <c r="H75" s="6">
        <v>0.99419999999999997</v>
      </c>
      <c r="I75">
        <f t="shared" si="2"/>
        <v>7.6348138030903914E-2</v>
      </c>
      <c r="J75">
        <f t="shared" si="3"/>
        <v>7.6348138030903914E-2</v>
      </c>
    </row>
    <row r="76" spans="1:10">
      <c r="A76" s="4" t="s">
        <v>113</v>
      </c>
      <c r="B76" s="4" t="s">
        <v>51</v>
      </c>
      <c r="C76" s="5">
        <v>106</v>
      </c>
      <c r="D76" s="5">
        <v>412</v>
      </c>
      <c r="E76" s="5">
        <v>923</v>
      </c>
      <c r="F76" s="4" t="s">
        <v>52</v>
      </c>
      <c r="G76" s="7">
        <v>0.99390000000000001</v>
      </c>
      <c r="H76" s="6">
        <v>0.99390000000000001</v>
      </c>
      <c r="I76">
        <f t="shared" si="2"/>
        <v>0.22461386562227453</v>
      </c>
      <c r="J76">
        <f t="shared" si="3"/>
        <v>0.22461386562227453</v>
      </c>
    </row>
    <row r="77" spans="1:10">
      <c r="A77" s="4" t="s">
        <v>114</v>
      </c>
      <c r="B77" s="4" t="s">
        <v>85</v>
      </c>
      <c r="C77" s="5">
        <v>312</v>
      </c>
      <c r="D77" s="5">
        <v>1248</v>
      </c>
      <c r="E77" s="5">
        <v>2142</v>
      </c>
      <c r="F77" s="4" t="s">
        <v>14</v>
      </c>
      <c r="G77" s="7">
        <v>0.99350000000000005</v>
      </c>
      <c r="H77" s="6">
        <v>0.99350000000000005</v>
      </c>
      <c r="I77">
        <f t="shared" si="2"/>
        <v>0.68010992446806762</v>
      </c>
      <c r="J77">
        <f t="shared" si="3"/>
        <v>0.68010992446806762</v>
      </c>
    </row>
    <row r="78" spans="1:10">
      <c r="A78" s="4" t="s">
        <v>115</v>
      </c>
      <c r="B78" s="4" t="s">
        <v>16</v>
      </c>
      <c r="C78" s="5">
        <v>20</v>
      </c>
      <c r="D78" s="5">
        <v>20</v>
      </c>
      <c r="E78" s="5">
        <v>25</v>
      </c>
      <c r="F78" s="4" t="s">
        <v>16</v>
      </c>
      <c r="G78" s="7">
        <v>0.99339999999999995</v>
      </c>
      <c r="H78" s="6">
        <v>0.99339999999999995</v>
      </c>
      <c r="I78">
        <f t="shared" si="2"/>
        <v>1.0898100456921566E-2</v>
      </c>
      <c r="J78">
        <f t="shared" si="3"/>
        <v>1.0898100456921566E-2</v>
      </c>
    </row>
    <row r="79" spans="1:10">
      <c r="A79" s="4" t="s">
        <v>116</v>
      </c>
      <c r="B79" s="4" t="s">
        <v>117</v>
      </c>
      <c r="C79" s="5">
        <v>3</v>
      </c>
      <c r="D79" s="5">
        <v>12</v>
      </c>
      <c r="E79" s="5">
        <v>30</v>
      </c>
      <c r="F79" s="4" t="s">
        <v>92</v>
      </c>
      <c r="G79" s="7">
        <v>0.99339999999999995</v>
      </c>
      <c r="H79" s="6">
        <v>0.99339999999999995</v>
      </c>
      <c r="I79">
        <f t="shared" si="2"/>
        <v>6.5388602741529396E-3</v>
      </c>
      <c r="J79">
        <f t="shared" si="3"/>
        <v>6.5388602741529396E-3</v>
      </c>
    </row>
    <row r="80" spans="1:10">
      <c r="A80" s="4" t="s">
        <v>118</v>
      </c>
      <c r="B80" s="4" t="s">
        <v>89</v>
      </c>
      <c r="C80" s="5">
        <v>212</v>
      </c>
      <c r="D80" s="5">
        <v>212</v>
      </c>
      <c r="E80" s="5">
        <v>442</v>
      </c>
      <c r="F80" s="4" t="s">
        <v>90</v>
      </c>
      <c r="G80" s="7">
        <v>0.99299999999999999</v>
      </c>
      <c r="H80" s="6">
        <v>0.99299999999999999</v>
      </c>
      <c r="I80">
        <f t="shared" si="2"/>
        <v>0.11547334989879708</v>
      </c>
      <c r="J80">
        <f t="shared" si="3"/>
        <v>0.11547334989879708</v>
      </c>
    </row>
    <row r="81" spans="1:10">
      <c r="A81" s="4" t="s">
        <v>119</v>
      </c>
      <c r="B81" s="4" t="s">
        <v>89</v>
      </c>
      <c r="C81" s="5">
        <v>119</v>
      </c>
      <c r="D81" s="5">
        <v>135</v>
      </c>
      <c r="E81" s="5">
        <v>234</v>
      </c>
      <c r="F81" s="4" t="s">
        <v>90</v>
      </c>
      <c r="G81" s="7">
        <v>0.99299999999999999</v>
      </c>
      <c r="H81" s="6">
        <v>0.89129999999999998</v>
      </c>
      <c r="I81">
        <f t="shared" si="2"/>
        <v>7.3532557718573616E-2</v>
      </c>
      <c r="J81">
        <f t="shared" si="3"/>
        <v>6.6001579752834508E-2</v>
      </c>
    </row>
    <row r="82" spans="1:10">
      <c r="A82" s="4" t="s">
        <v>120</v>
      </c>
      <c r="B82" s="4" t="s">
        <v>16</v>
      </c>
      <c r="C82" s="5">
        <v>26</v>
      </c>
      <c r="D82" s="5">
        <v>50</v>
      </c>
      <c r="E82" s="5">
        <v>58</v>
      </c>
      <c r="F82" s="4" t="s">
        <v>16</v>
      </c>
      <c r="G82" s="7">
        <v>0.9929</v>
      </c>
      <c r="H82" s="6">
        <v>0.9929</v>
      </c>
      <c r="I82">
        <f t="shared" si="2"/>
        <v>2.7231538010059956E-2</v>
      </c>
      <c r="J82">
        <f t="shared" si="3"/>
        <v>2.7231538010059956E-2</v>
      </c>
    </row>
    <row r="83" spans="1:10">
      <c r="A83" s="4" t="s">
        <v>121</v>
      </c>
      <c r="B83" s="4" t="s">
        <v>122</v>
      </c>
      <c r="C83" s="5">
        <v>1</v>
      </c>
      <c r="D83" s="5">
        <v>1</v>
      </c>
      <c r="E83" s="5">
        <v>0</v>
      </c>
      <c r="F83" s="4" t="s">
        <v>19</v>
      </c>
      <c r="G83" s="7">
        <v>0.99239999999999995</v>
      </c>
      <c r="H83" s="6">
        <v>0.99239999999999995</v>
      </c>
      <c r="I83">
        <f t="shared" si="2"/>
        <v>5.4435649755631978E-4</v>
      </c>
      <c r="J83">
        <f t="shared" si="3"/>
        <v>5.4435649755631978E-4</v>
      </c>
    </row>
    <row r="84" spans="1:10">
      <c r="A84" s="4" t="s">
        <v>123</v>
      </c>
      <c r="B84" s="4" t="s">
        <v>16</v>
      </c>
      <c r="C84" s="5">
        <v>10</v>
      </c>
      <c r="D84" s="5">
        <v>40</v>
      </c>
      <c r="E84" s="5">
        <v>78</v>
      </c>
      <c r="F84" s="4" t="s">
        <v>16</v>
      </c>
      <c r="G84" s="7">
        <v>0.99239999999999995</v>
      </c>
      <c r="H84" s="6">
        <v>0.99239999999999995</v>
      </c>
      <c r="I84">
        <f t="shared" si="2"/>
        <v>2.1774259902252791E-2</v>
      </c>
      <c r="J84">
        <f t="shared" si="3"/>
        <v>2.1774259902252791E-2</v>
      </c>
    </row>
    <row r="85" spans="1:10">
      <c r="A85" s="4" t="s">
        <v>124</v>
      </c>
      <c r="B85" s="4" t="s">
        <v>29</v>
      </c>
      <c r="C85" s="5">
        <v>264</v>
      </c>
      <c r="D85" s="5">
        <v>1056</v>
      </c>
      <c r="E85" s="5">
        <v>2112</v>
      </c>
      <c r="F85" s="4" t="s">
        <v>30</v>
      </c>
      <c r="G85" s="7">
        <v>0.99229999999999996</v>
      </c>
      <c r="H85" s="6">
        <v>0.99229999999999996</v>
      </c>
      <c r="I85">
        <f t="shared" si="2"/>
        <v>0.57478253714887517</v>
      </c>
      <c r="J85">
        <f t="shared" si="3"/>
        <v>0.57478253714887517</v>
      </c>
    </row>
    <row r="86" spans="1:10">
      <c r="A86" s="4" t="s">
        <v>125</v>
      </c>
      <c r="B86" s="4" t="s">
        <v>126</v>
      </c>
      <c r="C86" s="5">
        <v>150</v>
      </c>
      <c r="D86" s="5">
        <v>665</v>
      </c>
      <c r="E86" s="5">
        <v>1270</v>
      </c>
      <c r="F86" s="4" t="s">
        <v>52</v>
      </c>
      <c r="G86" s="7">
        <v>0.99219999999999997</v>
      </c>
      <c r="H86" s="6">
        <v>0.99219999999999997</v>
      </c>
      <c r="I86">
        <f t="shared" si="2"/>
        <v>0.3619241170114148</v>
      </c>
      <c r="J86">
        <f t="shared" si="3"/>
        <v>0.3619241170114148</v>
      </c>
    </row>
    <row r="87" spans="1:10">
      <c r="A87" s="4" t="s">
        <v>127</v>
      </c>
      <c r="B87" s="4" t="s">
        <v>70</v>
      </c>
      <c r="C87" s="5">
        <v>1</v>
      </c>
      <c r="D87" s="5">
        <v>1</v>
      </c>
      <c r="E87" s="5">
        <v>1</v>
      </c>
      <c r="F87" s="4" t="s">
        <v>30</v>
      </c>
      <c r="G87" s="7">
        <v>0.99219999999999997</v>
      </c>
      <c r="H87" s="6">
        <v>0.99219999999999997</v>
      </c>
      <c r="I87">
        <f t="shared" si="2"/>
        <v>5.4424679249836811E-4</v>
      </c>
      <c r="J87">
        <f t="shared" si="3"/>
        <v>5.4424679249836811E-4</v>
      </c>
    </row>
    <row r="88" spans="1:10">
      <c r="A88" s="4" t="s">
        <v>128</v>
      </c>
      <c r="B88" s="4" t="s">
        <v>10</v>
      </c>
      <c r="C88" s="5">
        <v>320</v>
      </c>
      <c r="D88" s="5">
        <v>1536</v>
      </c>
      <c r="E88" s="5">
        <v>3203</v>
      </c>
      <c r="F88" s="4" t="s">
        <v>11</v>
      </c>
      <c r="G88" s="7">
        <v>0.99219999999999997</v>
      </c>
      <c r="H88" s="6">
        <v>0.99219999999999997</v>
      </c>
      <c r="I88">
        <f t="shared" si="2"/>
        <v>0.83596307327749342</v>
      </c>
      <c r="J88">
        <f t="shared" si="3"/>
        <v>0.83596307327749342</v>
      </c>
    </row>
    <row r="89" spans="1:10">
      <c r="A89" s="4" t="s">
        <v>129</v>
      </c>
      <c r="B89" s="4" t="s">
        <v>21</v>
      </c>
      <c r="C89" s="5">
        <v>8</v>
      </c>
      <c r="D89" s="5">
        <v>16</v>
      </c>
      <c r="E89" s="5">
        <v>25</v>
      </c>
      <c r="F89" s="4" t="s">
        <v>22</v>
      </c>
      <c r="G89" s="7">
        <v>0.99180000000000001</v>
      </c>
      <c r="H89" s="6">
        <v>0.99180000000000001</v>
      </c>
      <c r="I89">
        <f t="shared" si="2"/>
        <v>8.7044381181194362E-3</v>
      </c>
      <c r="J89">
        <f t="shared" si="3"/>
        <v>8.7044381181194362E-3</v>
      </c>
    </row>
    <row r="90" spans="1:10">
      <c r="A90" s="4" t="s">
        <v>130</v>
      </c>
      <c r="B90" s="4" t="s">
        <v>16</v>
      </c>
      <c r="C90" s="5">
        <v>24</v>
      </c>
      <c r="D90" s="5">
        <v>48</v>
      </c>
      <c r="E90" s="5">
        <v>55</v>
      </c>
      <c r="F90" s="4" t="s">
        <v>16</v>
      </c>
      <c r="G90" s="7">
        <v>0.99129999999999996</v>
      </c>
      <c r="H90" s="6">
        <v>0.99129999999999996</v>
      </c>
      <c r="I90">
        <f t="shared" si="2"/>
        <v>2.6100149747404103E-2</v>
      </c>
      <c r="J90">
        <f t="shared" si="3"/>
        <v>2.6100149747404103E-2</v>
      </c>
    </row>
    <row r="91" spans="1:10">
      <c r="A91" s="4" t="s">
        <v>131</v>
      </c>
      <c r="B91" s="4" t="s">
        <v>132</v>
      </c>
      <c r="C91" s="5">
        <v>2</v>
      </c>
      <c r="D91" s="5">
        <v>2</v>
      </c>
      <c r="E91" s="5">
        <v>1</v>
      </c>
      <c r="F91" s="4" t="s">
        <v>19</v>
      </c>
      <c r="G91" s="7">
        <v>0.9909</v>
      </c>
      <c r="H91" s="6">
        <v>0.9909</v>
      </c>
      <c r="I91">
        <f t="shared" si="2"/>
        <v>1.0870674192433641E-3</v>
      </c>
      <c r="J91">
        <f t="shared" si="3"/>
        <v>1.0870674192433641E-3</v>
      </c>
    </row>
    <row r="92" spans="1:10">
      <c r="A92" s="4" t="s">
        <v>133</v>
      </c>
      <c r="B92" s="4" t="s">
        <v>32</v>
      </c>
      <c r="C92" s="5">
        <v>742</v>
      </c>
      <c r="D92" s="5">
        <v>4236</v>
      </c>
      <c r="E92" s="5">
        <v>8480</v>
      </c>
      <c r="F92" s="4" t="s">
        <v>33</v>
      </c>
      <c r="G92" s="7">
        <v>0.99070000000000003</v>
      </c>
      <c r="H92" s="6">
        <v>0.99070000000000003</v>
      </c>
      <c r="I92">
        <f t="shared" si="2"/>
        <v>2.301944083331962</v>
      </c>
      <c r="J92">
        <f t="shared" si="3"/>
        <v>2.301944083331962</v>
      </c>
    </row>
    <row r="93" spans="1:10">
      <c r="A93" s="4" t="s">
        <v>134</v>
      </c>
      <c r="B93" s="4" t="s">
        <v>135</v>
      </c>
      <c r="C93" s="5">
        <v>40</v>
      </c>
      <c r="D93" s="5">
        <v>160</v>
      </c>
      <c r="E93" s="5">
        <v>338</v>
      </c>
      <c r="F93" s="4" t="s">
        <v>136</v>
      </c>
      <c r="G93" s="7">
        <v>0.99070000000000003</v>
      </c>
      <c r="H93" s="6">
        <v>0.99070000000000003</v>
      </c>
      <c r="I93">
        <f t="shared" si="2"/>
        <v>8.694784073019686E-2</v>
      </c>
      <c r="J93">
        <f t="shared" si="3"/>
        <v>8.694784073019686E-2</v>
      </c>
    </row>
    <row r="94" spans="1:10">
      <c r="A94" s="4" t="s">
        <v>137</v>
      </c>
      <c r="B94" s="4" t="s">
        <v>138</v>
      </c>
      <c r="C94" s="5">
        <v>200</v>
      </c>
      <c r="D94" s="5">
        <v>200</v>
      </c>
      <c r="E94" s="5">
        <v>520</v>
      </c>
      <c r="F94" s="4" t="s">
        <v>55</v>
      </c>
      <c r="G94" s="7">
        <v>0.99039999999999995</v>
      </c>
      <c r="H94" s="6">
        <v>0.99039999999999995</v>
      </c>
      <c r="I94">
        <f t="shared" si="2"/>
        <v>0.10865188939536057</v>
      </c>
      <c r="J94">
        <f t="shared" si="3"/>
        <v>0.10865188939536057</v>
      </c>
    </row>
    <row r="95" spans="1:10">
      <c r="A95" s="4" t="s">
        <v>139</v>
      </c>
      <c r="B95" s="4" t="s">
        <v>32</v>
      </c>
      <c r="C95" s="5">
        <v>-1</v>
      </c>
      <c r="D95" s="5">
        <v>-1</v>
      </c>
      <c r="E95" s="5">
        <v>0</v>
      </c>
      <c r="F95" s="4" t="s">
        <v>33</v>
      </c>
      <c r="G95" s="7">
        <v>0.99029999999999996</v>
      </c>
      <c r="H95" s="6">
        <v>0.99029999999999996</v>
      </c>
      <c r="I95">
        <v>0</v>
      </c>
      <c r="J95">
        <v>0</v>
      </c>
    </row>
    <row r="96" spans="1:10">
      <c r="A96" s="4" t="s">
        <v>140</v>
      </c>
      <c r="B96" s="4" t="s">
        <v>107</v>
      </c>
      <c r="C96" s="5">
        <v>72</v>
      </c>
      <c r="D96" s="5">
        <v>144</v>
      </c>
      <c r="E96" s="5">
        <v>204</v>
      </c>
      <c r="F96" s="4" t="s">
        <v>60</v>
      </c>
      <c r="G96" s="7">
        <v>0.99019999999999997</v>
      </c>
      <c r="H96" s="6">
        <v>0.99019999999999997</v>
      </c>
      <c r="I96">
        <f t="shared" si="2"/>
        <v>7.8213562836314574E-2</v>
      </c>
      <c r="J96">
        <f t="shared" si="3"/>
        <v>7.8213562836314574E-2</v>
      </c>
    </row>
    <row r="97" spans="1:10">
      <c r="A97" s="4" t="s">
        <v>141</v>
      </c>
      <c r="B97" s="4" t="s">
        <v>44</v>
      </c>
      <c r="C97" s="5">
        <v>158</v>
      </c>
      <c r="D97" s="5">
        <v>469</v>
      </c>
      <c r="E97" s="5">
        <v>938</v>
      </c>
      <c r="F97" s="4" t="s">
        <v>45</v>
      </c>
      <c r="G97" s="7">
        <v>0.98929999999999996</v>
      </c>
      <c r="H97" s="6">
        <v>0.98929999999999996</v>
      </c>
      <c r="I97">
        <f t="shared" si="2"/>
        <v>0.25450569643513415</v>
      </c>
      <c r="J97">
        <f t="shared" si="3"/>
        <v>0.25450569643513415</v>
      </c>
    </row>
    <row r="98" spans="1:10">
      <c r="A98" s="4" t="s">
        <v>142</v>
      </c>
      <c r="B98" s="4" t="s">
        <v>92</v>
      </c>
      <c r="C98" s="5">
        <v>2</v>
      </c>
      <c r="D98" s="5">
        <v>4</v>
      </c>
      <c r="E98" s="5">
        <v>2</v>
      </c>
      <c r="F98" s="4" t="s">
        <v>92</v>
      </c>
      <c r="G98" s="7">
        <v>0.9889</v>
      </c>
      <c r="H98" s="6">
        <v>0.9889</v>
      </c>
      <c r="I98">
        <f t="shared" si="2"/>
        <v>2.1697466361686605E-3</v>
      </c>
      <c r="J98">
        <f t="shared" si="3"/>
        <v>2.1697466361686605E-3</v>
      </c>
    </row>
    <row r="99" spans="1:10">
      <c r="A99" s="4" t="s">
        <v>143</v>
      </c>
      <c r="B99" s="4" t="s">
        <v>16</v>
      </c>
      <c r="C99" s="5">
        <v>10</v>
      </c>
      <c r="D99" s="5">
        <v>10</v>
      </c>
      <c r="E99" s="5">
        <v>10</v>
      </c>
      <c r="F99" s="4" t="s">
        <v>16</v>
      </c>
      <c r="G99" s="7">
        <v>0.9889</v>
      </c>
      <c r="H99" s="6">
        <v>0.9889</v>
      </c>
      <c r="I99">
        <f t="shared" si="2"/>
        <v>5.4243665904216507E-3</v>
      </c>
      <c r="J99">
        <f t="shared" si="3"/>
        <v>5.4243665904216507E-3</v>
      </c>
    </row>
    <row r="100" spans="1:10">
      <c r="A100" s="4" t="s">
        <v>144</v>
      </c>
      <c r="B100" s="4" t="s">
        <v>16</v>
      </c>
      <c r="C100" s="5">
        <v>14</v>
      </c>
      <c r="D100" s="5">
        <v>14</v>
      </c>
      <c r="E100" s="5">
        <v>12</v>
      </c>
      <c r="F100" s="4" t="s">
        <v>16</v>
      </c>
      <c r="G100" s="7">
        <v>0.98860000000000003</v>
      </c>
      <c r="H100" s="6">
        <v>0.98860000000000003</v>
      </c>
      <c r="I100">
        <f t="shared" si="2"/>
        <v>7.5918094203733261E-3</v>
      </c>
      <c r="J100">
        <f t="shared" si="3"/>
        <v>7.5918094203733261E-3</v>
      </c>
    </row>
    <row r="101" spans="1:10">
      <c r="A101" s="4" t="s">
        <v>145</v>
      </c>
      <c r="B101" s="4" t="s">
        <v>138</v>
      </c>
      <c r="C101" s="5">
        <v>800</v>
      </c>
      <c r="D101" s="5">
        <v>800</v>
      </c>
      <c r="E101" s="5">
        <v>1600</v>
      </c>
      <c r="F101" s="4" t="s">
        <v>55</v>
      </c>
      <c r="G101" s="7">
        <v>0.98839999999999995</v>
      </c>
      <c r="H101" s="6">
        <v>0.98839999999999995</v>
      </c>
      <c r="I101">
        <f t="shared" si="2"/>
        <v>0.43372991711782871</v>
      </c>
      <c r="J101">
        <f t="shared" si="3"/>
        <v>0.43372991711782871</v>
      </c>
    </row>
    <row r="102" spans="1:10">
      <c r="A102" s="4" t="s">
        <v>146</v>
      </c>
      <c r="B102" s="4" t="s">
        <v>100</v>
      </c>
      <c r="C102" s="5">
        <v>65</v>
      </c>
      <c r="D102" s="5">
        <v>130</v>
      </c>
      <c r="E102" s="5">
        <v>127</v>
      </c>
      <c r="F102" s="4" t="s">
        <v>101</v>
      </c>
      <c r="G102" s="7">
        <v>0.98839999999999995</v>
      </c>
      <c r="H102" s="6">
        <v>0.98839999999999995</v>
      </c>
      <c r="I102">
        <f t="shared" si="2"/>
        <v>7.0481111531647156E-2</v>
      </c>
      <c r="J102">
        <f t="shared" si="3"/>
        <v>7.0481111531647156E-2</v>
      </c>
    </row>
    <row r="103" spans="1:10">
      <c r="A103" s="4" t="s">
        <v>147</v>
      </c>
      <c r="B103" s="4" t="s">
        <v>13</v>
      </c>
      <c r="C103" s="5">
        <v>141</v>
      </c>
      <c r="D103" s="5">
        <v>358</v>
      </c>
      <c r="E103" s="5">
        <v>437</v>
      </c>
      <c r="F103" s="4" t="s">
        <v>14</v>
      </c>
      <c r="G103" s="7">
        <v>0.98829999999999996</v>
      </c>
      <c r="H103" s="6">
        <v>0.98829999999999996</v>
      </c>
      <c r="I103">
        <f t="shared" si="2"/>
        <v>0.19407450070485499</v>
      </c>
      <c r="J103">
        <f t="shared" si="3"/>
        <v>0.19407450070485499</v>
      </c>
    </row>
    <row r="104" spans="1:10">
      <c r="A104" s="4" t="s">
        <v>148</v>
      </c>
      <c r="B104" s="4" t="s">
        <v>29</v>
      </c>
      <c r="C104" s="5">
        <v>55</v>
      </c>
      <c r="D104" s="5">
        <v>220</v>
      </c>
      <c r="E104" s="5">
        <v>443</v>
      </c>
      <c r="F104" s="4" t="s">
        <v>30</v>
      </c>
      <c r="G104" s="7">
        <v>0.98819999999999997</v>
      </c>
      <c r="H104" s="6">
        <v>0.98819999999999997</v>
      </c>
      <c r="I104">
        <f t="shared" si="2"/>
        <v>0.11925159209465352</v>
      </c>
      <c r="J104">
        <f t="shared" si="3"/>
        <v>0.11925159209465352</v>
      </c>
    </row>
    <row r="105" spans="1:10">
      <c r="A105" s="4" t="s">
        <v>149</v>
      </c>
      <c r="B105" s="4" t="s">
        <v>150</v>
      </c>
      <c r="C105" s="5">
        <v>24</v>
      </c>
      <c r="D105" s="5">
        <v>48</v>
      </c>
      <c r="E105" s="5">
        <v>70</v>
      </c>
      <c r="F105" s="4" t="s">
        <v>55</v>
      </c>
      <c r="G105" s="7">
        <v>0.98780000000000001</v>
      </c>
      <c r="H105" s="6">
        <v>0.98780000000000001</v>
      </c>
      <c r="I105">
        <f t="shared" si="2"/>
        <v>2.6007997498724678E-2</v>
      </c>
      <c r="J105">
        <f t="shared" si="3"/>
        <v>2.6007997498724678E-2</v>
      </c>
    </row>
    <row r="106" spans="1:10">
      <c r="A106" s="4" t="s">
        <v>151</v>
      </c>
      <c r="B106" s="4" t="s">
        <v>32</v>
      </c>
      <c r="C106" s="5">
        <v>109</v>
      </c>
      <c r="D106" s="5">
        <v>872</v>
      </c>
      <c r="E106" s="5">
        <v>1046</v>
      </c>
      <c r="F106" s="4" t="s">
        <v>33</v>
      </c>
      <c r="G106" s="7">
        <v>0.98770000000000002</v>
      </c>
      <c r="H106" s="6">
        <v>0.98770000000000002</v>
      </c>
      <c r="I106">
        <f t="shared" si="2"/>
        <v>0.47243078982156472</v>
      </c>
      <c r="J106">
        <f t="shared" si="3"/>
        <v>0.47243078982156472</v>
      </c>
    </row>
    <row r="107" spans="1:10">
      <c r="A107" s="4" t="s">
        <v>152</v>
      </c>
      <c r="B107" s="4" t="s">
        <v>29</v>
      </c>
      <c r="C107" s="5">
        <v>1786</v>
      </c>
      <c r="D107" s="5">
        <v>1786</v>
      </c>
      <c r="E107" s="5">
        <v>2799</v>
      </c>
      <c r="F107" s="4" t="s">
        <v>30</v>
      </c>
      <c r="G107" s="7">
        <v>0.98760000000000003</v>
      </c>
      <c r="H107" s="6">
        <v>0.98760000000000003</v>
      </c>
      <c r="I107">
        <f t="shared" si="2"/>
        <v>0.96751830703154573</v>
      </c>
      <c r="J107">
        <f t="shared" si="3"/>
        <v>0.96751830703154573</v>
      </c>
    </row>
    <row r="108" spans="1:10">
      <c r="A108" s="4" t="s">
        <v>153</v>
      </c>
      <c r="B108" s="4" t="s">
        <v>154</v>
      </c>
      <c r="C108" s="5">
        <v>48</v>
      </c>
      <c r="D108" s="5">
        <v>174</v>
      </c>
      <c r="E108" s="5">
        <v>445</v>
      </c>
      <c r="F108" s="4" t="s">
        <v>155</v>
      </c>
      <c r="G108" s="7">
        <v>0.98719999999999997</v>
      </c>
      <c r="H108" s="6">
        <v>0.98719999999999997</v>
      </c>
      <c r="I108">
        <f t="shared" si="2"/>
        <v>9.4221724892626174E-2</v>
      </c>
      <c r="J108">
        <f t="shared" si="3"/>
        <v>9.4221724892626174E-2</v>
      </c>
    </row>
    <row r="109" spans="1:10">
      <c r="A109" s="4" t="s">
        <v>156</v>
      </c>
      <c r="B109" s="4" t="s">
        <v>16</v>
      </c>
      <c r="C109" s="5">
        <v>140</v>
      </c>
      <c r="D109" s="5">
        <v>280</v>
      </c>
      <c r="E109" s="5">
        <v>450</v>
      </c>
      <c r="F109" s="4" t="s">
        <v>16</v>
      </c>
      <c r="G109" s="7">
        <v>0.98709999999999998</v>
      </c>
      <c r="H109" s="6">
        <v>0.89449999999999996</v>
      </c>
      <c r="I109">
        <f t="shared" si="2"/>
        <v>0.15160580778576796</v>
      </c>
      <c r="J109">
        <f t="shared" si="3"/>
        <v>0.13738364407290998</v>
      </c>
    </row>
    <row r="110" spans="1:10">
      <c r="A110" s="4" t="s">
        <v>157</v>
      </c>
      <c r="B110" s="4" t="s">
        <v>18</v>
      </c>
      <c r="C110" s="5">
        <v>224</v>
      </c>
      <c r="D110" s="5">
        <v>896</v>
      </c>
      <c r="E110" s="5">
        <v>3214</v>
      </c>
      <c r="F110" s="4" t="s">
        <v>19</v>
      </c>
      <c r="G110" s="7">
        <v>0.98699999999999999</v>
      </c>
      <c r="H110" s="6">
        <v>0.98699999999999999</v>
      </c>
      <c r="I110">
        <f t="shared" si="2"/>
        <v>0.48508943704849516</v>
      </c>
      <c r="J110">
        <f t="shared" si="3"/>
        <v>0.48508943704849516</v>
      </c>
    </row>
    <row r="111" spans="1:10">
      <c r="A111" s="4" t="s">
        <v>158</v>
      </c>
      <c r="B111" s="4" t="s">
        <v>154</v>
      </c>
      <c r="C111" s="5">
        <v>118</v>
      </c>
      <c r="D111" s="5">
        <v>118</v>
      </c>
      <c r="E111" s="5">
        <v>161</v>
      </c>
      <c r="F111" s="4" t="s">
        <v>155</v>
      </c>
      <c r="G111" s="7">
        <v>0.98660000000000003</v>
      </c>
      <c r="H111" s="6">
        <v>0.98660000000000003</v>
      </c>
      <c r="I111">
        <f t="shared" si="2"/>
        <v>6.3858656003335026E-2</v>
      </c>
      <c r="J111">
        <f t="shared" si="3"/>
        <v>6.3858656003335026E-2</v>
      </c>
    </row>
    <row r="112" spans="1:10">
      <c r="A112" s="4" t="s">
        <v>159</v>
      </c>
      <c r="B112" s="4" t="s">
        <v>16</v>
      </c>
      <c r="C112" s="5">
        <v>176</v>
      </c>
      <c r="D112" s="5">
        <v>656</v>
      </c>
      <c r="E112" s="5">
        <v>1675</v>
      </c>
      <c r="F112" s="4" t="s">
        <v>16</v>
      </c>
      <c r="G112" s="7">
        <v>0.98619999999999997</v>
      </c>
      <c r="H112" s="6">
        <v>0.98619999999999997</v>
      </c>
      <c r="I112">
        <f t="shared" si="2"/>
        <v>0.35486690033844009</v>
      </c>
      <c r="J112">
        <f t="shared" si="3"/>
        <v>0.35486690033844009</v>
      </c>
    </row>
    <row r="113" spans="1:10">
      <c r="A113" s="4" t="s">
        <v>160</v>
      </c>
      <c r="B113" s="4" t="s">
        <v>21</v>
      </c>
      <c r="C113" s="5">
        <v>8</v>
      </c>
      <c r="D113" s="5">
        <v>16</v>
      </c>
      <c r="E113" s="5">
        <v>25</v>
      </c>
      <c r="F113" s="4" t="s">
        <v>22</v>
      </c>
      <c r="G113" s="7">
        <v>0.98619999999999997</v>
      </c>
      <c r="H113" s="6">
        <v>0.98619999999999997</v>
      </c>
      <c r="I113">
        <f t="shared" si="2"/>
        <v>8.6552902521570742E-3</v>
      </c>
      <c r="J113">
        <f t="shared" si="3"/>
        <v>8.6552902521570742E-3</v>
      </c>
    </row>
    <row r="114" spans="1:10">
      <c r="A114" s="4" t="s">
        <v>161</v>
      </c>
      <c r="B114" s="4" t="s">
        <v>44</v>
      </c>
      <c r="C114" s="5">
        <v>26</v>
      </c>
      <c r="D114" s="5">
        <v>104</v>
      </c>
      <c r="E114" s="5">
        <v>205</v>
      </c>
      <c r="F114" s="4" t="s">
        <v>45</v>
      </c>
      <c r="G114" s="7">
        <v>0.98619999999999997</v>
      </c>
      <c r="H114" s="6">
        <v>0.98029999999999995</v>
      </c>
      <c r="I114">
        <f t="shared" si="2"/>
        <v>5.625938663902099E-2</v>
      </c>
      <c r="J114">
        <f t="shared" si="3"/>
        <v>5.5922811521225191E-2</v>
      </c>
    </row>
    <row r="115" spans="1:10">
      <c r="A115" s="4" t="s">
        <v>162</v>
      </c>
      <c r="B115" s="4" t="s">
        <v>10</v>
      </c>
      <c r="C115" s="5">
        <v>2016</v>
      </c>
      <c r="D115" s="5">
        <v>2016</v>
      </c>
      <c r="E115" s="5">
        <v>5040</v>
      </c>
      <c r="F115" s="4" t="s">
        <v>11</v>
      </c>
      <c r="G115" s="7">
        <v>0.98599999999999999</v>
      </c>
      <c r="H115" s="6">
        <v>0.98599999999999999</v>
      </c>
      <c r="I115">
        <f t="shared" si="2"/>
        <v>1.0903454063749609</v>
      </c>
      <c r="J115">
        <f t="shared" si="3"/>
        <v>1.0903454063749609</v>
      </c>
    </row>
    <row r="116" spans="1:10">
      <c r="A116" s="4" t="s">
        <v>163</v>
      </c>
      <c r="B116" s="4" t="s">
        <v>21</v>
      </c>
      <c r="C116" s="5">
        <v>2064</v>
      </c>
      <c r="D116" s="5">
        <v>7464</v>
      </c>
      <c r="E116" s="5">
        <v>16719</v>
      </c>
      <c r="F116" s="4" t="s">
        <v>22</v>
      </c>
      <c r="G116" s="7">
        <v>0.98599999999999999</v>
      </c>
      <c r="H116" s="6">
        <v>0.98599999999999999</v>
      </c>
      <c r="I116">
        <f t="shared" si="2"/>
        <v>4.0368740640787246</v>
      </c>
      <c r="J116">
        <f t="shared" si="3"/>
        <v>4.0368740640787246</v>
      </c>
    </row>
    <row r="117" spans="1:10">
      <c r="A117" s="4" t="s">
        <v>164</v>
      </c>
      <c r="B117" s="4" t="s">
        <v>32</v>
      </c>
      <c r="C117" s="5">
        <v>-1</v>
      </c>
      <c r="D117" s="5">
        <v>-1</v>
      </c>
      <c r="E117" s="5">
        <v>0</v>
      </c>
      <c r="F117" s="4" t="s">
        <v>33</v>
      </c>
      <c r="G117" s="7">
        <v>0.9859</v>
      </c>
      <c r="H117" s="6">
        <v>0.9859</v>
      </c>
      <c r="I117">
        <v>0</v>
      </c>
      <c r="J117">
        <v>0</v>
      </c>
    </row>
    <row r="118" spans="1:10">
      <c r="A118" s="4" t="s">
        <v>165</v>
      </c>
      <c r="B118" s="4" t="s">
        <v>10</v>
      </c>
      <c r="C118" s="5">
        <v>532</v>
      </c>
      <c r="D118" s="5">
        <v>2128</v>
      </c>
      <c r="E118" s="5">
        <v>5054</v>
      </c>
      <c r="F118" s="4" t="s">
        <v>11</v>
      </c>
      <c r="G118" s="7">
        <v>0.98570000000000002</v>
      </c>
      <c r="H118" s="6">
        <v>0.98570000000000002</v>
      </c>
      <c r="I118">
        <f t="shared" si="2"/>
        <v>1.1505699726285881</v>
      </c>
      <c r="J118">
        <f t="shared" si="3"/>
        <v>1.1505699726285881</v>
      </c>
    </row>
    <row r="119" spans="1:10">
      <c r="A119" s="4" t="s">
        <v>166</v>
      </c>
      <c r="B119" s="4" t="s">
        <v>154</v>
      </c>
      <c r="C119" s="5">
        <v>120</v>
      </c>
      <c r="D119" s="5">
        <v>120</v>
      </c>
      <c r="E119" s="5">
        <v>164</v>
      </c>
      <c r="F119" s="4" t="s">
        <v>155</v>
      </c>
      <c r="G119" s="7">
        <v>0.98560000000000003</v>
      </c>
      <c r="H119" s="6">
        <v>0.98560000000000003</v>
      </c>
      <c r="I119">
        <f t="shared" si="2"/>
        <v>6.4875183070315465E-2</v>
      </c>
      <c r="J119">
        <f t="shared" si="3"/>
        <v>6.4875183070315465E-2</v>
      </c>
    </row>
    <row r="120" spans="1:10">
      <c r="A120" s="4" t="s">
        <v>167</v>
      </c>
      <c r="B120" s="4" t="s">
        <v>89</v>
      </c>
      <c r="C120" s="5">
        <v>15</v>
      </c>
      <c r="D120" s="5">
        <v>15</v>
      </c>
      <c r="E120" s="5">
        <v>15</v>
      </c>
      <c r="F120" s="4" t="s">
        <v>90</v>
      </c>
      <c r="G120" s="7">
        <v>0.98550000000000004</v>
      </c>
      <c r="H120" s="6">
        <v>0.98550000000000004</v>
      </c>
      <c r="I120">
        <f t="shared" si="2"/>
        <v>8.1085750958547944E-3</v>
      </c>
      <c r="J120">
        <f t="shared" si="3"/>
        <v>8.1085750958547944E-3</v>
      </c>
    </row>
    <row r="121" spans="1:10">
      <c r="A121" s="4" t="s">
        <v>168</v>
      </c>
      <c r="B121" s="4" t="s">
        <v>32</v>
      </c>
      <c r="C121" s="5">
        <v>178</v>
      </c>
      <c r="D121" s="5">
        <v>712</v>
      </c>
      <c r="E121" s="5">
        <v>1424</v>
      </c>
      <c r="F121" s="4" t="s">
        <v>33</v>
      </c>
      <c r="G121" s="7">
        <v>0.98529999999999995</v>
      </c>
      <c r="H121" s="6">
        <v>0.98529999999999995</v>
      </c>
      <c r="I121">
        <f t="shared" si="2"/>
        <v>0.38480892121531263</v>
      </c>
      <c r="J121">
        <f t="shared" si="3"/>
        <v>0.38480892121531263</v>
      </c>
    </row>
    <row r="122" spans="1:10">
      <c r="A122" s="4" t="s">
        <v>169</v>
      </c>
      <c r="B122" s="4" t="s">
        <v>170</v>
      </c>
      <c r="C122" s="5">
        <v>64</v>
      </c>
      <c r="D122" s="5">
        <v>64</v>
      </c>
      <c r="E122" s="5">
        <v>141</v>
      </c>
      <c r="F122" s="4" t="s">
        <v>171</v>
      </c>
      <c r="G122" s="7">
        <v>0.98499999999999999</v>
      </c>
      <c r="H122" s="6">
        <v>0.98499999999999999</v>
      </c>
      <c r="I122">
        <f t="shared" si="2"/>
        <v>3.4579034266374854E-2</v>
      </c>
      <c r="J122">
        <f t="shared" si="3"/>
        <v>3.4579034266374854E-2</v>
      </c>
    </row>
    <row r="123" spans="1:10">
      <c r="A123" s="4" t="s">
        <v>172</v>
      </c>
      <c r="B123" s="4" t="s">
        <v>16</v>
      </c>
      <c r="C123" s="5">
        <v>42</v>
      </c>
      <c r="D123" s="5">
        <v>52</v>
      </c>
      <c r="E123" s="5">
        <v>57</v>
      </c>
      <c r="F123" s="4" t="s">
        <v>16</v>
      </c>
      <c r="G123" s="7">
        <v>0.98499999999999999</v>
      </c>
      <c r="H123" s="6">
        <v>0.98499999999999999</v>
      </c>
      <c r="I123">
        <f t="shared" si="2"/>
        <v>2.8095465341429569E-2</v>
      </c>
      <c r="J123">
        <f t="shared" si="3"/>
        <v>2.8095465341429569E-2</v>
      </c>
    </row>
    <row r="124" spans="1:10">
      <c r="A124" s="4" t="s">
        <v>173</v>
      </c>
      <c r="B124" s="4" t="s">
        <v>174</v>
      </c>
      <c r="C124" s="5">
        <v>5</v>
      </c>
      <c r="D124" s="5">
        <v>10</v>
      </c>
      <c r="E124" s="5">
        <v>9</v>
      </c>
      <c r="F124" s="4" t="s">
        <v>60</v>
      </c>
      <c r="G124" s="7">
        <v>0.9849</v>
      </c>
      <c r="H124" s="6">
        <v>0.9849</v>
      </c>
      <c r="I124">
        <f t="shared" si="2"/>
        <v>5.4024255788313116E-3</v>
      </c>
      <c r="J124">
        <f t="shared" si="3"/>
        <v>5.4024255788313116E-3</v>
      </c>
    </row>
    <row r="125" spans="1:10">
      <c r="A125" s="4" t="s">
        <v>175</v>
      </c>
      <c r="B125" s="4" t="s">
        <v>44</v>
      </c>
      <c r="C125" s="5">
        <v>28</v>
      </c>
      <c r="D125" s="5">
        <v>112</v>
      </c>
      <c r="E125" s="5">
        <v>235</v>
      </c>
      <c r="F125" s="4" t="s">
        <v>45</v>
      </c>
      <c r="G125" s="7">
        <v>0.98480000000000001</v>
      </c>
      <c r="H125" s="6">
        <v>0.98480000000000001</v>
      </c>
      <c r="I125">
        <f t="shared" si="2"/>
        <v>6.0501022999665401E-2</v>
      </c>
      <c r="J125">
        <f t="shared" si="3"/>
        <v>6.0501022999665401E-2</v>
      </c>
    </row>
    <row r="126" spans="1:10">
      <c r="A126" s="4" t="s">
        <v>176</v>
      </c>
      <c r="B126" s="4" t="s">
        <v>92</v>
      </c>
      <c r="C126" s="5">
        <v>108</v>
      </c>
      <c r="D126" s="5">
        <v>216</v>
      </c>
      <c r="E126" s="5">
        <v>492</v>
      </c>
      <c r="F126" s="4" t="s">
        <v>92</v>
      </c>
      <c r="G126" s="7">
        <v>0.98470000000000002</v>
      </c>
      <c r="H126" s="6">
        <v>0.95069999999999999</v>
      </c>
      <c r="I126">
        <f t="shared" si="2"/>
        <v>0.11666869621023877</v>
      </c>
      <c r="J126">
        <f t="shared" si="3"/>
        <v>0.11264032648225246</v>
      </c>
    </row>
    <row r="127" spans="1:10">
      <c r="A127" s="4" t="s">
        <v>177</v>
      </c>
      <c r="B127" s="4" t="s">
        <v>178</v>
      </c>
      <c r="C127" s="5">
        <v>19</v>
      </c>
      <c r="D127" s="5">
        <v>58</v>
      </c>
      <c r="E127" s="5">
        <v>15</v>
      </c>
      <c r="F127" s="4" t="s">
        <v>179</v>
      </c>
      <c r="G127" s="7">
        <v>0.98419999999999996</v>
      </c>
      <c r="H127" s="6">
        <v>0.93059999999999998</v>
      </c>
      <c r="I127">
        <f t="shared" si="2"/>
        <v>3.1311798230457412E-2</v>
      </c>
      <c r="J127">
        <f t="shared" si="3"/>
        <v>2.9606542809656241E-2</v>
      </c>
    </row>
    <row r="128" spans="1:10">
      <c r="A128" s="4" t="s">
        <v>180</v>
      </c>
      <c r="B128" s="4" t="s">
        <v>170</v>
      </c>
      <c r="C128" s="5">
        <v>1377</v>
      </c>
      <c r="D128" s="5">
        <v>1377</v>
      </c>
      <c r="E128" s="5">
        <v>3305</v>
      </c>
      <c r="F128" s="4" t="s">
        <v>171</v>
      </c>
      <c r="G128" s="7">
        <v>0.98380000000000001</v>
      </c>
      <c r="H128" s="6">
        <v>0.98380000000000001</v>
      </c>
      <c r="I128">
        <f t="shared" si="2"/>
        <v>0.7430831509486745</v>
      </c>
      <c r="J128">
        <f t="shared" si="3"/>
        <v>0.7430831509486745</v>
      </c>
    </row>
    <row r="129" spans="1:10">
      <c r="A129" s="4" t="s">
        <v>181</v>
      </c>
      <c r="B129" s="4" t="s">
        <v>16</v>
      </c>
      <c r="C129" s="5">
        <v>40</v>
      </c>
      <c r="D129" s="5">
        <v>320</v>
      </c>
      <c r="E129" s="5">
        <v>960</v>
      </c>
      <c r="F129" s="4" t="s">
        <v>16</v>
      </c>
      <c r="G129" s="7">
        <v>0.98370000000000002</v>
      </c>
      <c r="H129" s="6">
        <v>0.98370000000000002</v>
      </c>
      <c r="I129">
        <f t="shared" si="2"/>
        <v>0.17266698481133472</v>
      </c>
      <c r="J129">
        <f t="shared" si="3"/>
        <v>0.17266698481133472</v>
      </c>
    </row>
    <row r="130" spans="1:10">
      <c r="A130" s="4" t="s">
        <v>182</v>
      </c>
      <c r="B130" s="4" t="s">
        <v>10</v>
      </c>
      <c r="C130" s="5">
        <v>2</v>
      </c>
      <c r="D130" s="5">
        <v>8</v>
      </c>
      <c r="E130" s="5">
        <v>19</v>
      </c>
      <c r="F130" s="4" t="s">
        <v>11</v>
      </c>
      <c r="G130" s="7">
        <v>0.98329999999999995</v>
      </c>
      <c r="H130" s="6">
        <v>0.97770000000000001</v>
      </c>
      <c r="I130">
        <f t="shared" si="2"/>
        <v>4.3149193393561408E-3</v>
      </c>
      <c r="J130">
        <f t="shared" si="3"/>
        <v>4.2903454063749616E-3</v>
      </c>
    </row>
    <row r="131" spans="1:10">
      <c r="A131" s="4" t="s">
        <v>183</v>
      </c>
      <c r="B131" s="4" t="s">
        <v>92</v>
      </c>
      <c r="C131" s="5">
        <v>29</v>
      </c>
      <c r="D131" s="5">
        <v>36</v>
      </c>
      <c r="E131" s="5">
        <v>18</v>
      </c>
      <c r="F131" s="4" t="s">
        <v>92</v>
      </c>
      <c r="G131" s="7">
        <v>0.98270000000000002</v>
      </c>
      <c r="H131" s="6">
        <v>0.98270000000000002</v>
      </c>
      <c r="I131">
        <f t="shared" si="2"/>
        <v>1.9405288880843852E-2</v>
      </c>
      <c r="J131">
        <f t="shared" si="3"/>
        <v>1.9405288880843852E-2</v>
      </c>
    </row>
    <row r="132" spans="1:10">
      <c r="A132" s="4" t="s">
        <v>184</v>
      </c>
      <c r="B132" s="4" t="s">
        <v>100</v>
      </c>
      <c r="C132" s="5">
        <v>464</v>
      </c>
      <c r="D132" s="5">
        <v>1208</v>
      </c>
      <c r="E132" s="5">
        <v>3364</v>
      </c>
      <c r="F132" s="4" t="s">
        <v>101</v>
      </c>
      <c r="G132" s="7">
        <v>0.98260000000000003</v>
      </c>
      <c r="H132" s="6">
        <v>0.98260000000000003</v>
      </c>
      <c r="I132">
        <f t="shared" si="2"/>
        <v>0.65108898725775755</v>
      </c>
      <c r="J132">
        <f t="shared" si="3"/>
        <v>0.65108898725775755</v>
      </c>
    </row>
    <row r="133" spans="1:10">
      <c r="A133" s="4" t="s">
        <v>185</v>
      </c>
      <c r="B133" s="4" t="s">
        <v>29</v>
      </c>
      <c r="C133" s="5">
        <v>400</v>
      </c>
      <c r="D133" s="5">
        <v>400</v>
      </c>
      <c r="E133" s="5">
        <v>750</v>
      </c>
      <c r="F133" s="4" t="s">
        <v>30</v>
      </c>
      <c r="G133" s="7">
        <v>0.98229999999999995</v>
      </c>
      <c r="H133" s="6">
        <v>0.98229999999999995</v>
      </c>
      <c r="I133">
        <f t="shared" si="2"/>
        <v>0.21552655685190364</v>
      </c>
      <c r="J133">
        <f t="shared" si="3"/>
        <v>0.21552655685190364</v>
      </c>
    </row>
    <row r="134" spans="1:10">
      <c r="A134" s="4" t="s">
        <v>186</v>
      </c>
      <c r="B134" s="4" t="s">
        <v>170</v>
      </c>
      <c r="C134" s="5">
        <v>129</v>
      </c>
      <c r="D134" s="5">
        <v>129</v>
      </c>
      <c r="E134" s="5">
        <v>121</v>
      </c>
      <c r="F134" s="4" t="s">
        <v>171</v>
      </c>
      <c r="G134" s="7">
        <v>0.98180000000000001</v>
      </c>
      <c r="H134" s="6">
        <v>0.98180000000000001</v>
      </c>
      <c r="I134">
        <f t="shared" ref="I134:I197" si="4">G134*D134/$M$5*100</f>
        <v>6.9471934703549509E-2</v>
      </c>
      <c r="J134">
        <f t="shared" ref="J134:J197" si="5">H134*D134/$M$5*100</f>
        <v>6.9471934703549509E-2</v>
      </c>
    </row>
    <row r="135" spans="1:10">
      <c r="A135" s="4" t="s">
        <v>187</v>
      </c>
      <c r="B135" s="4" t="s">
        <v>44</v>
      </c>
      <c r="C135" s="5">
        <v>104</v>
      </c>
      <c r="D135" s="5">
        <v>408</v>
      </c>
      <c r="E135" s="5">
        <v>872</v>
      </c>
      <c r="F135" s="4" t="s">
        <v>45</v>
      </c>
      <c r="G135" s="7">
        <v>0.98150000000000004</v>
      </c>
      <c r="H135" s="6">
        <v>0.98150000000000004</v>
      </c>
      <c r="I135">
        <f t="shared" si="4"/>
        <v>0.21965804933436456</v>
      </c>
      <c r="J135">
        <f t="shared" si="5"/>
        <v>0.21965804933436456</v>
      </c>
    </row>
    <row r="136" spans="1:10">
      <c r="A136" s="4" t="s">
        <v>188</v>
      </c>
      <c r="B136" s="4" t="s">
        <v>51</v>
      </c>
      <c r="C136" s="5">
        <v>14</v>
      </c>
      <c r="D136" s="5">
        <v>28</v>
      </c>
      <c r="E136" s="5">
        <v>42</v>
      </c>
      <c r="F136" s="4" t="s">
        <v>52</v>
      </c>
      <c r="G136" s="7">
        <v>0.98150000000000004</v>
      </c>
      <c r="H136" s="6">
        <v>0.98150000000000004</v>
      </c>
      <c r="I136">
        <f t="shared" si="4"/>
        <v>1.5074572013142667E-2</v>
      </c>
      <c r="J136">
        <f t="shared" si="5"/>
        <v>1.5074572013142667E-2</v>
      </c>
    </row>
    <row r="137" spans="1:10">
      <c r="A137" s="4" t="s">
        <v>189</v>
      </c>
      <c r="B137" s="4" t="s">
        <v>10</v>
      </c>
      <c r="C137" s="5">
        <v>2</v>
      </c>
      <c r="D137" s="5">
        <v>1</v>
      </c>
      <c r="E137" s="5">
        <v>1</v>
      </c>
      <c r="F137" s="4" t="s">
        <v>11</v>
      </c>
      <c r="G137" s="7">
        <v>0.98119999999999996</v>
      </c>
      <c r="H137" s="6">
        <v>0.98119999999999996</v>
      </c>
      <c r="I137">
        <f t="shared" si="4"/>
        <v>5.3821301431102476E-4</v>
      </c>
      <c r="J137">
        <f t="shared" si="5"/>
        <v>5.3821301431102476E-4</v>
      </c>
    </row>
    <row r="138" spans="1:10">
      <c r="A138" s="4" t="s">
        <v>190</v>
      </c>
      <c r="B138" s="4" t="s">
        <v>89</v>
      </c>
      <c r="C138" s="5">
        <v>5</v>
      </c>
      <c r="D138" s="5">
        <v>5</v>
      </c>
      <c r="E138" s="5">
        <v>4</v>
      </c>
      <c r="F138" s="4" t="s">
        <v>90</v>
      </c>
      <c r="G138" s="7">
        <v>0.98080000000000001</v>
      </c>
      <c r="H138" s="6">
        <v>0.92830000000000001</v>
      </c>
      <c r="I138">
        <f t="shared" si="4"/>
        <v>2.6899680209756067E-3</v>
      </c>
      <c r="J138">
        <f t="shared" si="5"/>
        <v>2.5459801324140049E-3</v>
      </c>
    </row>
    <row r="139" spans="1:10">
      <c r="A139" s="4" t="s">
        <v>191</v>
      </c>
      <c r="B139" s="4" t="s">
        <v>32</v>
      </c>
      <c r="C139" s="5">
        <v>332</v>
      </c>
      <c r="D139" s="5">
        <v>2200</v>
      </c>
      <c r="E139" s="5">
        <v>5815</v>
      </c>
      <c r="F139" s="4" t="s">
        <v>33</v>
      </c>
      <c r="G139" s="7">
        <v>0.98060000000000003</v>
      </c>
      <c r="H139" s="6">
        <v>0.98060000000000003</v>
      </c>
      <c r="I139">
        <f t="shared" si="4"/>
        <v>1.1833445781017735</v>
      </c>
      <c r="J139">
        <f t="shared" si="5"/>
        <v>1.1833445781017735</v>
      </c>
    </row>
    <row r="140" spans="1:10">
      <c r="A140" s="4" t="s">
        <v>192</v>
      </c>
      <c r="B140" s="4" t="s">
        <v>138</v>
      </c>
      <c r="C140" s="5">
        <v>80</v>
      </c>
      <c r="D140" s="5">
        <v>80</v>
      </c>
      <c r="E140" s="5">
        <v>126</v>
      </c>
      <c r="F140" s="4" t="s">
        <v>55</v>
      </c>
      <c r="G140" s="7">
        <v>0.98060000000000003</v>
      </c>
      <c r="H140" s="6">
        <v>0.98060000000000003</v>
      </c>
      <c r="I140">
        <f t="shared" si="4"/>
        <v>4.3030711930973582E-2</v>
      </c>
      <c r="J140">
        <f t="shared" si="5"/>
        <v>4.3030711930973582E-2</v>
      </c>
    </row>
    <row r="141" spans="1:10">
      <c r="A141" s="4" t="s">
        <v>193</v>
      </c>
      <c r="B141" s="4" t="s">
        <v>16</v>
      </c>
      <c r="C141" s="5">
        <v>84</v>
      </c>
      <c r="D141" s="5">
        <v>336</v>
      </c>
      <c r="E141" s="5">
        <v>722</v>
      </c>
      <c r="F141" s="4" t="s">
        <v>16</v>
      </c>
      <c r="G141" s="7">
        <v>0.97989999999999999</v>
      </c>
      <c r="H141" s="6">
        <v>0.97989999999999999</v>
      </c>
      <c r="I141">
        <f t="shared" si="4"/>
        <v>0.18059997696193783</v>
      </c>
      <c r="J141">
        <f t="shared" si="5"/>
        <v>0.18059997696193783</v>
      </c>
    </row>
    <row r="142" spans="1:10">
      <c r="A142" s="4" t="s">
        <v>194</v>
      </c>
      <c r="B142" s="4" t="s">
        <v>85</v>
      </c>
      <c r="C142" s="5">
        <v>16</v>
      </c>
      <c r="D142" s="5">
        <v>1</v>
      </c>
      <c r="E142" s="5">
        <v>1</v>
      </c>
      <c r="F142" s="4" t="s">
        <v>14</v>
      </c>
      <c r="G142" s="7">
        <v>0.9798</v>
      </c>
      <c r="H142" s="6">
        <v>0.9798</v>
      </c>
      <c r="I142">
        <f t="shared" si="4"/>
        <v>5.3744507890536293E-4</v>
      </c>
      <c r="J142">
        <f t="shared" si="5"/>
        <v>5.3744507890536293E-4</v>
      </c>
    </row>
    <row r="143" spans="1:10">
      <c r="A143" s="4" t="s">
        <v>195</v>
      </c>
      <c r="B143" s="4" t="s">
        <v>117</v>
      </c>
      <c r="C143" s="5">
        <v>6</v>
      </c>
      <c r="D143" s="5">
        <v>24</v>
      </c>
      <c r="E143" s="5">
        <v>70</v>
      </c>
      <c r="F143" s="4" t="s">
        <v>52</v>
      </c>
      <c r="G143" s="7">
        <v>0.9798</v>
      </c>
      <c r="H143" s="6">
        <v>0.9798</v>
      </c>
      <c r="I143">
        <f t="shared" si="4"/>
        <v>1.2898681893728711E-2</v>
      </c>
      <c r="J143">
        <f t="shared" si="5"/>
        <v>1.2898681893728711E-2</v>
      </c>
    </row>
    <row r="144" spans="1:10">
      <c r="A144" s="4" t="s">
        <v>196</v>
      </c>
      <c r="B144" s="4" t="s">
        <v>16</v>
      </c>
      <c r="C144" s="5">
        <v>118</v>
      </c>
      <c r="D144" s="5">
        <v>506</v>
      </c>
      <c r="E144" s="5">
        <v>1128</v>
      </c>
      <c r="F144" s="4" t="s">
        <v>16</v>
      </c>
      <c r="G144" s="7">
        <v>0.97940000000000005</v>
      </c>
      <c r="H144" s="6">
        <v>0.97940000000000005</v>
      </c>
      <c r="I144">
        <f t="shared" si="4"/>
        <v>0.27183618840746654</v>
      </c>
      <c r="J144">
        <f t="shared" si="5"/>
        <v>0.27183618840746654</v>
      </c>
    </row>
    <row r="145" spans="1:10">
      <c r="A145" s="4" t="s">
        <v>197</v>
      </c>
      <c r="B145" s="4" t="s">
        <v>198</v>
      </c>
      <c r="C145" s="5">
        <v>335</v>
      </c>
      <c r="D145" s="5">
        <v>1162</v>
      </c>
      <c r="E145" s="5">
        <v>2847</v>
      </c>
      <c r="F145" s="4" t="s">
        <v>199</v>
      </c>
      <c r="G145" s="7">
        <v>0.97850000000000004</v>
      </c>
      <c r="H145" s="6">
        <v>0.97850000000000004</v>
      </c>
      <c r="I145">
        <f t="shared" si="4"/>
        <v>0.62368257938532257</v>
      </c>
      <c r="J145">
        <f t="shared" si="5"/>
        <v>0.62368257938532257</v>
      </c>
    </row>
    <row r="146" spans="1:10">
      <c r="A146" s="4" t="s">
        <v>200</v>
      </c>
      <c r="B146" s="4" t="s">
        <v>21</v>
      </c>
      <c r="C146" s="5">
        <v>8</v>
      </c>
      <c r="D146" s="5">
        <v>32</v>
      </c>
      <c r="E146" s="5">
        <v>70</v>
      </c>
      <c r="F146" s="4" t="s">
        <v>22</v>
      </c>
      <c r="G146" s="7">
        <v>0.97840000000000005</v>
      </c>
      <c r="H146" s="6">
        <v>0.97840000000000005</v>
      </c>
      <c r="I146">
        <f t="shared" si="4"/>
        <v>1.7173668591990435E-2</v>
      </c>
      <c r="J146">
        <f t="shared" si="5"/>
        <v>1.7173668591990435E-2</v>
      </c>
    </row>
    <row r="147" spans="1:10">
      <c r="A147" s="4" t="s">
        <v>201</v>
      </c>
      <c r="B147" s="4" t="s">
        <v>154</v>
      </c>
      <c r="C147" s="5">
        <v>326</v>
      </c>
      <c r="D147" s="5">
        <v>626</v>
      </c>
      <c r="E147" s="5">
        <v>1149</v>
      </c>
      <c r="F147" s="4" t="s">
        <v>155</v>
      </c>
      <c r="G147" s="7">
        <v>0.97829999999999995</v>
      </c>
      <c r="H147" s="6">
        <v>0.94059999999999999</v>
      </c>
      <c r="I147">
        <f t="shared" si="4"/>
        <v>0.33592555414767394</v>
      </c>
      <c r="J147">
        <f t="shared" si="5"/>
        <v>0.32298024760431582</v>
      </c>
    </row>
    <row r="148" spans="1:10">
      <c r="A148" s="4" t="s">
        <v>202</v>
      </c>
      <c r="B148" s="4" t="s">
        <v>203</v>
      </c>
      <c r="C148" s="5">
        <v>240</v>
      </c>
      <c r="D148" s="5">
        <v>240</v>
      </c>
      <c r="E148" s="5">
        <v>318</v>
      </c>
      <c r="F148" s="4" t="s">
        <v>204</v>
      </c>
      <c r="G148" s="7">
        <v>0.97809999999999997</v>
      </c>
      <c r="H148" s="6">
        <v>0.97809999999999997</v>
      </c>
      <c r="I148">
        <f t="shared" si="4"/>
        <v>0.12876302061906564</v>
      </c>
      <c r="J148">
        <f t="shared" si="5"/>
        <v>0.12876302061906564</v>
      </c>
    </row>
    <row r="149" spans="1:10">
      <c r="A149" s="4" t="s">
        <v>205</v>
      </c>
      <c r="B149" s="4" t="s">
        <v>16</v>
      </c>
      <c r="C149" s="5">
        <v>178</v>
      </c>
      <c r="D149" s="5">
        <v>238</v>
      </c>
      <c r="E149" s="5">
        <v>91</v>
      </c>
      <c r="F149" s="4" t="s">
        <v>16</v>
      </c>
      <c r="G149" s="7">
        <v>0.9778</v>
      </c>
      <c r="H149" s="6">
        <v>0.9778</v>
      </c>
      <c r="I149">
        <f t="shared" si="4"/>
        <v>0.12765083074155134</v>
      </c>
      <c r="J149">
        <f t="shared" si="5"/>
        <v>0.12765083074155134</v>
      </c>
    </row>
    <row r="150" spans="1:10">
      <c r="A150" s="4" t="s">
        <v>206</v>
      </c>
      <c r="B150" s="4" t="s">
        <v>16</v>
      </c>
      <c r="C150" s="5">
        <v>106</v>
      </c>
      <c r="D150" s="5">
        <v>356</v>
      </c>
      <c r="E150" s="5">
        <v>770</v>
      </c>
      <c r="F150" s="4" t="s">
        <v>16</v>
      </c>
      <c r="G150" s="7">
        <v>0.97770000000000001</v>
      </c>
      <c r="H150" s="6">
        <v>0.97770000000000001</v>
      </c>
      <c r="I150">
        <f t="shared" si="4"/>
        <v>0.19092037058368574</v>
      </c>
      <c r="J150">
        <f t="shared" si="5"/>
        <v>0.19092037058368574</v>
      </c>
    </row>
    <row r="151" spans="1:10">
      <c r="A151" s="4" t="s">
        <v>207</v>
      </c>
      <c r="B151" s="4" t="s">
        <v>208</v>
      </c>
      <c r="C151" s="5">
        <v>14</v>
      </c>
      <c r="D151" s="5">
        <v>56</v>
      </c>
      <c r="E151" s="5">
        <v>21</v>
      </c>
      <c r="F151" s="4" t="s">
        <v>19</v>
      </c>
      <c r="G151" s="7">
        <v>0.97660000000000002</v>
      </c>
      <c r="H151" s="6">
        <v>0.97660000000000002</v>
      </c>
      <c r="I151">
        <f t="shared" si="4"/>
        <v>2.9998628686775601E-2</v>
      </c>
      <c r="J151">
        <f t="shared" si="5"/>
        <v>2.9998628686775601E-2</v>
      </c>
    </row>
    <row r="152" spans="1:10">
      <c r="A152" s="4" t="s">
        <v>209</v>
      </c>
      <c r="B152" s="4" t="s">
        <v>210</v>
      </c>
      <c r="C152" s="5">
        <v>32</v>
      </c>
      <c r="D152" s="5">
        <v>64</v>
      </c>
      <c r="E152" s="5">
        <v>95</v>
      </c>
      <c r="F152" s="4" t="s">
        <v>60</v>
      </c>
      <c r="G152" s="7">
        <v>0.97650000000000003</v>
      </c>
      <c r="H152" s="6">
        <v>0.97529999999999994</v>
      </c>
      <c r="I152">
        <f t="shared" si="4"/>
        <v>3.4280636508746236E-2</v>
      </c>
      <c r="J152">
        <f t="shared" si="5"/>
        <v>3.4238509766492779E-2</v>
      </c>
    </row>
    <row r="153" spans="1:10">
      <c r="A153" s="4" t="s">
        <v>211</v>
      </c>
      <c r="B153" s="4" t="s">
        <v>13</v>
      </c>
      <c r="C153" s="5">
        <v>52</v>
      </c>
      <c r="D153" s="5">
        <v>180</v>
      </c>
      <c r="E153" s="5">
        <v>438</v>
      </c>
      <c r="F153" s="4" t="s">
        <v>14</v>
      </c>
      <c r="G153" s="7">
        <v>0.97629999999999995</v>
      </c>
      <c r="H153" s="6">
        <v>0.97629999999999995</v>
      </c>
      <c r="I153">
        <f t="shared" si="4"/>
        <v>9.6394543270417465E-2</v>
      </c>
      <c r="J153">
        <f t="shared" si="5"/>
        <v>9.6394543270417465E-2</v>
      </c>
    </row>
    <row r="154" spans="1:10">
      <c r="A154" s="4" t="s">
        <v>212</v>
      </c>
      <c r="B154" s="4" t="s">
        <v>29</v>
      </c>
      <c r="C154" s="5">
        <v>460</v>
      </c>
      <c r="D154" s="5">
        <v>1544</v>
      </c>
      <c r="E154" s="5">
        <v>3860</v>
      </c>
      <c r="F154" s="4" t="s">
        <v>30</v>
      </c>
      <c r="G154" s="7">
        <v>0.97599999999999998</v>
      </c>
      <c r="H154" s="6">
        <v>0.85650000000000004</v>
      </c>
      <c r="I154">
        <f t="shared" si="4"/>
        <v>0.82659689424980942</v>
      </c>
      <c r="J154">
        <f t="shared" si="5"/>
        <v>0.72538959008705106</v>
      </c>
    </row>
    <row r="155" spans="1:10">
      <c r="A155" s="4" t="s">
        <v>213</v>
      </c>
      <c r="B155" s="4" t="s">
        <v>132</v>
      </c>
      <c r="C155" s="5">
        <v>226</v>
      </c>
      <c r="D155" s="5">
        <v>904</v>
      </c>
      <c r="E155" s="5">
        <v>2221</v>
      </c>
      <c r="F155" s="4" t="s">
        <v>101</v>
      </c>
      <c r="G155" s="7">
        <v>0.97519999999999996</v>
      </c>
      <c r="H155" s="6">
        <v>0.93089999999999995</v>
      </c>
      <c r="I155">
        <f t="shared" si="4"/>
        <v>0.4835693637655164</v>
      </c>
      <c r="J155">
        <f t="shared" si="5"/>
        <v>0.46160246178150038</v>
      </c>
    </row>
    <row r="156" spans="1:10">
      <c r="A156" s="4" t="s">
        <v>214</v>
      </c>
      <c r="B156" s="4" t="s">
        <v>100</v>
      </c>
      <c r="C156" s="5">
        <v>110</v>
      </c>
      <c r="D156" s="5">
        <v>440</v>
      </c>
      <c r="E156" s="5">
        <v>1335</v>
      </c>
      <c r="F156" s="4" t="s">
        <v>101</v>
      </c>
      <c r="G156" s="7">
        <v>0.97519999999999996</v>
      </c>
      <c r="H156" s="6">
        <v>0.85060000000000002</v>
      </c>
      <c r="I156">
        <f t="shared" si="4"/>
        <v>0.2353656195318885</v>
      </c>
      <c r="J156">
        <f t="shared" si="5"/>
        <v>0.20529326904616937</v>
      </c>
    </row>
    <row r="157" spans="1:10">
      <c r="A157" s="4" t="s">
        <v>215</v>
      </c>
      <c r="B157" s="4" t="s">
        <v>150</v>
      </c>
      <c r="C157" s="5">
        <v>12</v>
      </c>
      <c r="D157" s="5">
        <v>12</v>
      </c>
      <c r="E157" s="5">
        <v>13</v>
      </c>
      <c r="F157" s="4" t="s">
        <v>55</v>
      </c>
      <c r="G157" s="7">
        <v>0.97440000000000004</v>
      </c>
      <c r="H157" s="6">
        <v>0.97440000000000004</v>
      </c>
      <c r="I157">
        <f t="shared" si="4"/>
        <v>6.4137965080880051E-3</v>
      </c>
      <c r="J157">
        <f t="shared" si="5"/>
        <v>6.4137965080880051E-3</v>
      </c>
    </row>
    <row r="158" spans="1:10">
      <c r="A158" s="4" t="s">
        <v>216</v>
      </c>
      <c r="B158" s="4" t="s">
        <v>92</v>
      </c>
      <c r="C158" s="5">
        <v>41</v>
      </c>
      <c r="D158" s="5">
        <v>162</v>
      </c>
      <c r="E158" s="5">
        <v>239</v>
      </c>
      <c r="F158" s="4" t="s">
        <v>92</v>
      </c>
      <c r="G158" s="7">
        <v>0.97419999999999995</v>
      </c>
      <c r="H158" s="6">
        <v>0.97419999999999995</v>
      </c>
      <c r="I158">
        <f t="shared" si="4"/>
        <v>8.6568480639799897E-2</v>
      </c>
      <c r="J158">
        <f t="shared" si="5"/>
        <v>8.6568480639799897E-2</v>
      </c>
    </row>
    <row r="159" spans="1:10">
      <c r="A159" s="4" t="s">
        <v>217</v>
      </c>
      <c r="B159" s="4" t="s">
        <v>218</v>
      </c>
      <c r="C159" s="5">
        <v>140</v>
      </c>
      <c r="D159" s="5">
        <v>336</v>
      </c>
      <c r="E159" s="5">
        <v>501</v>
      </c>
      <c r="F159" s="4" t="s">
        <v>19</v>
      </c>
      <c r="G159" s="7">
        <v>0.97389999999999999</v>
      </c>
      <c r="H159" s="6">
        <v>0.97389999999999999</v>
      </c>
      <c r="I159">
        <f t="shared" si="4"/>
        <v>0.17949414997778471</v>
      </c>
      <c r="J159">
        <f t="shared" si="5"/>
        <v>0.17949414997778471</v>
      </c>
    </row>
    <row r="160" spans="1:10">
      <c r="A160" s="4" t="s">
        <v>219</v>
      </c>
      <c r="B160" s="4" t="s">
        <v>16</v>
      </c>
      <c r="C160" s="5">
        <v>36</v>
      </c>
      <c r="D160" s="5">
        <v>36</v>
      </c>
      <c r="E160" s="5">
        <v>68</v>
      </c>
      <c r="F160" s="4" t="s">
        <v>16</v>
      </c>
      <c r="G160" s="7">
        <v>0.97299999999999998</v>
      </c>
      <c r="H160" s="6">
        <v>0.97299999999999998</v>
      </c>
      <c r="I160">
        <f t="shared" si="4"/>
        <v>1.9213743849660188E-2</v>
      </c>
      <c r="J160">
        <f t="shared" si="5"/>
        <v>1.9213743849660188E-2</v>
      </c>
    </row>
    <row r="161" spans="1:10">
      <c r="A161" s="4" t="s">
        <v>220</v>
      </c>
      <c r="B161" s="4" t="s">
        <v>221</v>
      </c>
      <c r="C161" s="5">
        <v>56</v>
      </c>
      <c r="D161" s="5">
        <v>56</v>
      </c>
      <c r="E161" s="5">
        <v>52</v>
      </c>
      <c r="F161" s="4" t="s">
        <v>55</v>
      </c>
      <c r="G161" s="7">
        <v>0.97260000000000002</v>
      </c>
      <c r="H161" s="6">
        <v>0.97260000000000002</v>
      </c>
      <c r="I161">
        <f t="shared" si="4"/>
        <v>2.9875759021869702E-2</v>
      </c>
      <c r="J161">
        <f t="shared" si="5"/>
        <v>2.9875759021869702E-2</v>
      </c>
    </row>
    <row r="162" spans="1:10">
      <c r="A162" s="4" t="s">
        <v>222</v>
      </c>
      <c r="B162" s="4" t="s">
        <v>122</v>
      </c>
      <c r="C162" s="5">
        <v>901</v>
      </c>
      <c r="D162" s="5">
        <v>3981</v>
      </c>
      <c r="E162" s="5">
        <v>10711</v>
      </c>
      <c r="F162" s="4" t="s">
        <v>19</v>
      </c>
      <c r="G162" s="7">
        <v>0.97130000000000005</v>
      </c>
      <c r="H162" s="6">
        <v>0.97130000000000005</v>
      </c>
      <c r="I162">
        <f t="shared" si="4"/>
        <v>2.1210075861047577</v>
      </c>
      <c r="J162">
        <f t="shared" si="5"/>
        <v>2.1210075861047577</v>
      </c>
    </row>
    <row r="163" spans="1:10">
      <c r="A163" s="4" t="s">
        <v>223</v>
      </c>
      <c r="B163" s="4" t="s">
        <v>117</v>
      </c>
      <c r="C163" s="5">
        <v>14</v>
      </c>
      <c r="D163" s="5">
        <v>84</v>
      </c>
      <c r="E163" s="5">
        <v>294</v>
      </c>
      <c r="F163" s="4" t="s">
        <v>52</v>
      </c>
      <c r="G163" s="7">
        <v>0.97040000000000004</v>
      </c>
      <c r="H163" s="6">
        <v>0.97040000000000004</v>
      </c>
      <c r="I163">
        <f t="shared" si="4"/>
        <v>4.4712271059257187E-2</v>
      </c>
      <c r="J163">
        <f t="shared" si="5"/>
        <v>4.4712271059257187E-2</v>
      </c>
    </row>
    <row r="164" spans="1:10">
      <c r="A164" s="4" t="s">
        <v>224</v>
      </c>
      <c r="B164" s="4" t="s">
        <v>225</v>
      </c>
      <c r="C164" s="5">
        <v>34</v>
      </c>
      <c r="D164" s="5">
        <v>272</v>
      </c>
      <c r="E164" s="5">
        <v>734</v>
      </c>
      <c r="F164" s="4" t="s">
        <v>55</v>
      </c>
      <c r="G164" s="7">
        <v>0.97009999999999996</v>
      </c>
      <c r="H164" s="6">
        <v>0.97009999999999996</v>
      </c>
      <c r="I164">
        <f t="shared" si="4"/>
        <v>0.14473783233775991</v>
      </c>
      <c r="J164">
        <f t="shared" si="5"/>
        <v>0.14473783233775991</v>
      </c>
    </row>
    <row r="165" spans="1:10">
      <c r="A165" s="4" t="s">
        <v>226</v>
      </c>
      <c r="B165" s="4" t="s">
        <v>16</v>
      </c>
      <c r="C165" s="5">
        <v>8</v>
      </c>
      <c r="D165" s="5">
        <v>32</v>
      </c>
      <c r="E165" s="5">
        <v>89</v>
      </c>
      <c r="F165" s="4" t="s">
        <v>16</v>
      </c>
      <c r="G165" s="7">
        <v>0.97</v>
      </c>
      <c r="H165" s="6">
        <v>0.97</v>
      </c>
      <c r="I165">
        <f t="shared" si="4"/>
        <v>1.7026224994103351E-2</v>
      </c>
      <c r="J165">
        <f t="shared" si="5"/>
        <v>1.7026224994103351E-2</v>
      </c>
    </row>
    <row r="166" spans="1:10">
      <c r="A166" s="4" t="s">
        <v>227</v>
      </c>
      <c r="B166" s="4" t="s">
        <v>70</v>
      </c>
      <c r="C166" s="5">
        <v>202</v>
      </c>
      <c r="D166" s="5">
        <v>858</v>
      </c>
      <c r="E166" s="5">
        <v>1802</v>
      </c>
      <c r="F166" s="4" t="s">
        <v>30</v>
      </c>
      <c r="G166" s="7">
        <v>0.96970000000000001</v>
      </c>
      <c r="H166" s="6">
        <v>0.95489999999999997</v>
      </c>
      <c r="I166">
        <f t="shared" si="4"/>
        <v>0.45637446724481229</v>
      </c>
      <c r="J166">
        <f t="shared" si="5"/>
        <v>0.44940907370534311</v>
      </c>
    </row>
    <row r="167" spans="1:10">
      <c r="A167" s="4" t="s">
        <v>228</v>
      </c>
      <c r="B167" s="4" t="s">
        <v>154</v>
      </c>
      <c r="C167" s="5">
        <v>120</v>
      </c>
      <c r="D167" s="5">
        <v>120</v>
      </c>
      <c r="E167" s="5">
        <v>164</v>
      </c>
      <c r="F167" s="4" t="s">
        <v>155</v>
      </c>
      <c r="G167" s="7">
        <v>0.96950000000000003</v>
      </c>
      <c r="H167" s="6">
        <v>0.96950000000000003</v>
      </c>
      <c r="I167">
        <f t="shared" si="4"/>
        <v>6.3815432210502065E-2</v>
      </c>
      <c r="J167">
        <f t="shared" si="5"/>
        <v>6.3815432210502065E-2</v>
      </c>
    </row>
    <row r="168" spans="1:10">
      <c r="A168" s="4" t="s">
        <v>229</v>
      </c>
      <c r="B168" s="4" t="s">
        <v>126</v>
      </c>
      <c r="C168" s="5">
        <v>39</v>
      </c>
      <c r="D168" s="5">
        <v>262</v>
      </c>
      <c r="E168" s="5">
        <v>540</v>
      </c>
      <c r="F168" s="4" t="s">
        <v>52</v>
      </c>
      <c r="G168" s="7">
        <v>0.96799999999999997</v>
      </c>
      <c r="H168" s="6">
        <v>0.96799999999999997</v>
      </c>
      <c r="I168">
        <f t="shared" si="4"/>
        <v>0.13911478988738776</v>
      </c>
      <c r="J168">
        <f t="shared" si="5"/>
        <v>0.13911478988738776</v>
      </c>
    </row>
    <row r="169" spans="1:10">
      <c r="A169" s="4" t="s">
        <v>230</v>
      </c>
      <c r="B169" s="4" t="s">
        <v>29</v>
      </c>
      <c r="C169" s="5">
        <v>32</v>
      </c>
      <c r="D169" s="5">
        <v>256</v>
      </c>
      <c r="E169" s="5">
        <v>730</v>
      </c>
      <c r="F169" s="4" t="s">
        <v>30</v>
      </c>
      <c r="G169" s="7">
        <v>0.96640000000000004</v>
      </c>
      <c r="H169" s="6">
        <v>0.96640000000000004</v>
      </c>
      <c r="I169">
        <f t="shared" si="4"/>
        <v>0.13570427904578541</v>
      </c>
      <c r="J169">
        <f t="shared" si="5"/>
        <v>0.13570427904578541</v>
      </c>
    </row>
    <row r="170" spans="1:10">
      <c r="A170" s="4" t="s">
        <v>231</v>
      </c>
      <c r="B170" s="4" t="s">
        <v>154</v>
      </c>
      <c r="C170" s="5">
        <v>20</v>
      </c>
      <c r="D170" s="5">
        <v>20</v>
      </c>
      <c r="E170" s="5">
        <v>27</v>
      </c>
      <c r="F170" s="4" t="s">
        <v>155</v>
      </c>
      <c r="G170" s="7">
        <v>0.96589999999999998</v>
      </c>
      <c r="H170" s="6">
        <v>0.96589999999999998</v>
      </c>
      <c r="I170">
        <f t="shared" si="4"/>
        <v>1.0596411547554399E-2</v>
      </c>
      <c r="J170">
        <f t="shared" si="5"/>
        <v>1.0596411547554399E-2</v>
      </c>
    </row>
    <row r="171" spans="1:10">
      <c r="A171" s="4" t="s">
        <v>232</v>
      </c>
      <c r="B171" s="4" t="s">
        <v>13</v>
      </c>
      <c r="C171" s="5">
        <v>23</v>
      </c>
      <c r="D171" s="5">
        <v>140</v>
      </c>
      <c r="E171" s="5">
        <v>168</v>
      </c>
      <c r="F171" s="4" t="s">
        <v>14</v>
      </c>
      <c r="G171" s="7">
        <v>0.9657</v>
      </c>
      <c r="H171" s="6">
        <v>0.9657</v>
      </c>
      <c r="I171">
        <f t="shared" si="4"/>
        <v>7.4159522124767563E-2</v>
      </c>
      <c r="J171">
        <f t="shared" si="5"/>
        <v>7.4159522124767563E-2</v>
      </c>
    </row>
    <row r="172" spans="1:10">
      <c r="A172" s="4" t="s">
        <v>233</v>
      </c>
      <c r="B172" s="4" t="s">
        <v>234</v>
      </c>
      <c r="C172" s="5">
        <v>22</v>
      </c>
      <c r="D172" s="5">
        <v>44</v>
      </c>
      <c r="E172" s="5">
        <v>75</v>
      </c>
      <c r="F172" s="4" t="s">
        <v>179</v>
      </c>
      <c r="G172" s="7">
        <v>0.96509999999999996</v>
      </c>
      <c r="H172" s="6">
        <v>0.96509999999999996</v>
      </c>
      <c r="I172">
        <f t="shared" si="4"/>
        <v>2.3292797314420178E-2</v>
      </c>
      <c r="J172">
        <f t="shared" si="5"/>
        <v>2.3292797314420178E-2</v>
      </c>
    </row>
    <row r="173" spans="1:10">
      <c r="A173" s="4" t="s">
        <v>235</v>
      </c>
      <c r="B173" s="4" t="s">
        <v>54</v>
      </c>
      <c r="C173" s="5">
        <v>32</v>
      </c>
      <c r="D173" s="5">
        <v>64</v>
      </c>
      <c r="E173" s="5">
        <v>110</v>
      </c>
      <c r="F173" s="4" t="s">
        <v>55</v>
      </c>
      <c r="G173" s="7">
        <v>0.96450000000000002</v>
      </c>
      <c r="H173" s="6">
        <v>0.96450000000000002</v>
      </c>
      <c r="I173">
        <f t="shared" si="4"/>
        <v>3.3859369086211726E-2</v>
      </c>
      <c r="J173">
        <f t="shared" si="5"/>
        <v>3.3859369086211726E-2</v>
      </c>
    </row>
    <row r="174" spans="1:10">
      <c r="A174" s="4" t="s">
        <v>236</v>
      </c>
      <c r="B174" s="4" t="s">
        <v>44</v>
      </c>
      <c r="C174" s="5">
        <v>372</v>
      </c>
      <c r="D174" s="5">
        <v>372</v>
      </c>
      <c r="E174" s="5">
        <v>635</v>
      </c>
      <c r="F174" s="4" t="s">
        <v>45</v>
      </c>
      <c r="G174" s="7">
        <v>0.96419999999999995</v>
      </c>
      <c r="H174" s="6">
        <v>0.96419999999999995</v>
      </c>
      <c r="I174">
        <f t="shared" si="4"/>
        <v>0.19674636739126858</v>
      </c>
      <c r="J174">
        <f t="shared" si="5"/>
        <v>0.19674636739126858</v>
      </c>
    </row>
    <row r="175" spans="1:10">
      <c r="A175" s="4" t="s">
        <v>237</v>
      </c>
      <c r="B175" s="4" t="s">
        <v>16</v>
      </c>
      <c r="C175" s="5">
        <v>1482</v>
      </c>
      <c r="D175" s="5">
        <v>4645</v>
      </c>
      <c r="E175" s="5">
        <v>10303</v>
      </c>
      <c r="F175" s="4" t="s">
        <v>16</v>
      </c>
      <c r="G175" s="7">
        <v>0.9637</v>
      </c>
      <c r="H175" s="6">
        <v>0.9637</v>
      </c>
      <c r="I175">
        <f t="shared" si="4"/>
        <v>2.4554112019834671</v>
      </c>
      <c r="J175">
        <f t="shared" si="5"/>
        <v>2.4554112019834671</v>
      </c>
    </row>
    <row r="176" spans="1:10">
      <c r="A176" s="4" t="s">
        <v>238</v>
      </c>
      <c r="B176" s="4" t="s">
        <v>92</v>
      </c>
      <c r="C176" s="5">
        <v>350</v>
      </c>
      <c r="D176" s="5">
        <v>1132</v>
      </c>
      <c r="E176" s="5">
        <v>2913</v>
      </c>
      <c r="F176" s="4" t="s">
        <v>92</v>
      </c>
      <c r="G176" s="7">
        <v>0.96279999999999999</v>
      </c>
      <c r="H176" s="6">
        <v>0.96279999999999999</v>
      </c>
      <c r="I176">
        <f t="shared" si="4"/>
        <v>0.59783200864475861</v>
      </c>
      <c r="J176">
        <f t="shared" si="5"/>
        <v>0.59783200864475861</v>
      </c>
    </row>
    <row r="177" spans="1:10">
      <c r="A177" s="4" t="s">
        <v>239</v>
      </c>
      <c r="B177" s="4" t="s">
        <v>138</v>
      </c>
      <c r="C177" s="5">
        <v>80</v>
      </c>
      <c r="D177" s="5">
        <v>80</v>
      </c>
      <c r="E177" s="5">
        <v>96</v>
      </c>
      <c r="F177" s="4" t="s">
        <v>55</v>
      </c>
      <c r="G177" s="7">
        <v>0.96240000000000003</v>
      </c>
      <c r="H177" s="6">
        <v>0.96240000000000003</v>
      </c>
      <c r="I177">
        <f t="shared" si="4"/>
        <v>4.2232059109085229E-2</v>
      </c>
      <c r="J177">
        <f t="shared" si="5"/>
        <v>4.2232059109085229E-2</v>
      </c>
    </row>
    <row r="178" spans="1:10">
      <c r="A178" s="4" t="s">
        <v>240</v>
      </c>
      <c r="B178" s="4" t="s">
        <v>13</v>
      </c>
      <c r="C178" s="5">
        <v>232</v>
      </c>
      <c r="D178" s="5">
        <v>1664</v>
      </c>
      <c r="E178" s="5">
        <v>3201</v>
      </c>
      <c r="F178" s="4" t="s">
        <v>14</v>
      </c>
      <c r="G178" s="7">
        <v>0.96130000000000004</v>
      </c>
      <c r="H178" s="6">
        <v>0.96130000000000004</v>
      </c>
      <c r="I178">
        <f t="shared" si="4"/>
        <v>0.87742280877859868</v>
      </c>
      <c r="J178">
        <f t="shared" si="5"/>
        <v>0.87742280877859868</v>
      </c>
    </row>
    <row r="179" spans="1:10">
      <c r="A179" s="4" t="s">
        <v>241</v>
      </c>
      <c r="B179" s="4" t="s">
        <v>242</v>
      </c>
      <c r="C179" s="5">
        <v>168</v>
      </c>
      <c r="D179" s="5">
        <v>168</v>
      </c>
      <c r="E179" s="5">
        <v>237</v>
      </c>
      <c r="F179" s="4" t="s">
        <v>243</v>
      </c>
      <c r="G179" s="7">
        <v>0.96120000000000005</v>
      </c>
      <c r="H179" s="6">
        <v>0.96120000000000005</v>
      </c>
      <c r="I179">
        <f t="shared" si="4"/>
        <v>8.8576741430663672E-2</v>
      </c>
      <c r="J179">
        <f t="shared" si="5"/>
        <v>8.8576741430663672E-2</v>
      </c>
    </row>
    <row r="180" spans="1:10">
      <c r="A180" s="4" t="s">
        <v>244</v>
      </c>
      <c r="B180" s="4" t="s">
        <v>245</v>
      </c>
      <c r="C180" s="5">
        <v>10</v>
      </c>
      <c r="D180" s="5">
        <v>10</v>
      </c>
      <c r="E180" s="5">
        <v>15</v>
      </c>
      <c r="F180" s="4" t="s">
        <v>55</v>
      </c>
      <c r="G180" s="7">
        <v>0.96060000000000001</v>
      </c>
      <c r="H180" s="6">
        <v>0.96060000000000001</v>
      </c>
      <c r="I180">
        <f t="shared" si="4"/>
        <v>5.2691339334199998E-3</v>
      </c>
      <c r="J180">
        <f t="shared" si="5"/>
        <v>5.2691339334199998E-3</v>
      </c>
    </row>
    <row r="181" spans="1:10">
      <c r="A181" s="4" t="s">
        <v>246</v>
      </c>
      <c r="B181" s="4" t="s">
        <v>247</v>
      </c>
      <c r="C181" s="5">
        <v>545</v>
      </c>
      <c r="D181" s="5">
        <v>631</v>
      </c>
      <c r="E181" s="5">
        <v>883</v>
      </c>
      <c r="F181" s="4" t="s">
        <v>22</v>
      </c>
      <c r="G181" s="7">
        <v>0.96020000000000005</v>
      </c>
      <c r="H181" s="6">
        <v>0.92800000000000005</v>
      </c>
      <c r="I181">
        <f t="shared" si="4"/>
        <v>0.332343903415667</v>
      </c>
      <c r="J181">
        <f t="shared" si="5"/>
        <v>0.32119885687329613</v>
      </c>
    </row>
    <row r="182" spans="1:10">
      <c r="A182" s="4" t="s">
        <v>248</v>
      </c>
      <c r="B182" s="4" t="s">
        <v>10</v>
      </c>
      <c r="C182" s="5">
        <v>11</v>
      </c>
      <c r="D182" s="5">
        <v>76</v>
      </c>
      <c r="E182" s="5">
        <v>159</v>
      </c>
      <c r="F182" s="4" t="s">
        <v>11</v>
      </c>
      <c r="G182" s="7">
        <v>0.95989999999999998</v>
      </c>
      <c r="H182" s="6">
        <v>0.95989999999999998</v>
      </c>
      <c r="I182">
        <f t="shared" si="4"/>
        <v>4.0016236348576845E-2</v>
      </c>
      <c r="J182">
        <f t="shared" si="5"/>
        <v>4.0016236348576845E-2</v>
      </c>
    </row>
    <row r="183" spans="1:10">
      <c r="A183" s="4" t="s">
        <v>249</v>
      </c>
      <c r="B183" s="4" t="s">
        <v>16</v>
      </c>
      <c r="C183" s="5">
        <v>32</v>
      </c>
      <c r="D183" s="5">
        <v>172</v>
      </c>
      <c r="E183" s="5">
        <v>350</v>
      </c>
      <c r="F183" s="4" t="s">
        <v>16</v>
      </c>
      <c r="G183" s="7">
        <v>0.95909999999999995</v>
      </c>
      <c r="H183" s="6">
        <v>0.95909999999999995</v>
      </c>
      <c r="I183">
        <f t="shared" si="4"/>
        <v>9.0487584130066315E-2</v>
      </c>
      <c r="J183">
        <f t="shared" si="5"/>
        <v>9.0487584130066315E-2</v>
      </c>
    </row>
    <row r="184" spans="1:10">
      <c r="A184" s="4" t="s">
        <v>250</v>
      </c>
      <c r="B184" s="4" t="s">
        <v>16</v>
      </c>
      <c r="C184" s="5">
        <v>32</v>
      </c>
      <c r="D184" s="5">
        <v>128</v>
      </c>
      <c r="E184" s="5">
        <v>261</v>
      </c>
      <c r="F184" s="4" t="s">
        <v>16</v>
      </c>
      <c r="G184" s="7">
        <v>0.95630000000000004</v>
      </c>
      <c r="H184" s="6">
        <v>0.95630000000000004</v>
      </c>
      <c r="I184">
        <f t="shared" si="4"/>
        <v>6.7143006028292929E-2</v>
      </c>
      <c r="J184">
        <f t="shared" si="5"/>
        <v>6.7143006028292929E-2</v>
      </c>
    </row>
    <row r="185" spans="1:10">
      <c r="A185" s="4" t="s">
        <v>251</v>
      </c>
      <c r="B185" s="4" t="s">
        <v>154</v>
      </c>
      <c r="C185" s="5">
        <v>120</v>
      </c>
      <c r="D185" s="5">
        <v>120</v>
      </c>
      <c r="E185" s="5">
        <v>186</v>
      </c>
      <c r="F185" s="4" t="s">
        <v>155</v>
      </c>
      <c r="G185" s="7">
        <v>0.95579999999999998</v>
      </c>
      <c r="H185" s="6">
        <v>0.95579999999999998</v>
      </c>
      <c r="I185">
        <f t="shared" si="4"/>
        <v>6.2913656634139115E-2</v>
      </c>
      <c r="J185">
        <f t="shared" si="5"/>
        <v>6.2913656634139115E-2</v>
      </c>
    </row>
    <row r="186" spans="1:10">
      <c r="A186" s="4" t="s">
        <v>252</v>
      </c>
      <c r="B186" s="4" t="s">
        <v>13</v>
      </c>
      <c r="C186" s="5">
        <v>348</v>
      </c>
      <c r="D186" s="5">
        <v>1332</v>
      </c>
      <c r="E186" s="5">
        <v>1598</v>
      </c>
      <c r="F186" s="4" t="s">
        <v>14</v>
      </c>
      <c r="G186" s="7">
        <v>0.95509999999999995</v>
      </c>
      <c r="H186" s="6">
        <v>0.95509999999999995</v>
      </c>
      <c r="I186">
        <f t="shared" si="4"/>
        <v>0.69783014365877327</v>
      </c>
      <c r="J186">
        <f t="shared" si="5"/>
        <v>0.69783014365877327</v>
      </c>
    </row>
    <row r="187" spans="1:10">
      <c r="A187" s="4" t="s">
        <v>253</v>
      </c>
      <c r="B187" s="4" t="s">
        <v>254</v>
      </c>
      <c r="C187" s="5">
        <v>54</v>
      </c>
      <c r="D187" s="5">
        <v>216</v>
      </c>
      <c r="E187" s="5">
        <v>624</v>
      </c>
      <c r="F187" s="4" t="s">
        <v>19</v>
      </c>
      <c r="G187" s="7">
        <v>0.95399999999999996</v>
      </c>
      <c r="H187" s="6">
        <v>0.94289999999999996</v>
      </c>
      <c r="I187">
        <f t="shared" si="4"/>
        <v>0.11303131530879232</v>
      </c>
      <c r="J187">
        <f t="shared" si="5"/>
        <v>0.11171617107406735</v>
      </c>
    </row>
    <row r="188" spans="1:10">
      <c r="A188" s="4" t="s">
        <v>255</v>
      </c>
      <c r="B188" s="4" t="s">
        <v>170</v>
      </c>
      <c r="C188" s="5">
        <v>50</v>
      </c>
      <c r="D188" s="5">
        <v>50</v>
      </c>
      <c r="E188" s="5">
        <v>120</v>
      </c>
      <c r="F188" s="4" t="s">
        <v>171</v>
      </c>
      <c r="G188" s="7">
        <v>0.95330000000000004</v>
      </c>
      <c r="H188" s="6">
        <v>0.95330000000000004</v>
      </c>
      <c r="I188">
        <f t="shared" si="4"/>
        <v>2.6145457936338153E-2</v>
      </c>
      <c r="J188">
        <f t="shared" si="5"/>
        <v>2.6145457936338153E-2</v>
      </c>
    </row>
    <row r="189" spans="1:10">
      <c r="A189" s="4" t="s">
        <v>256</v>
      </c>
      <c r="B189" s="4" t="s">
        <v>150</v>
      </c>
      <c r="C189" s="5">
        <v>66</v>
      </c>
      <c r="D189" s="5">
        <v>264</v>
      </c>
      <c r="E189" s="5">
        <v>729</v>
      </c>
      <c r="F189" s="4" t="s">
        <v>55</v>
      </c>
      <c r="G189" s="7">
        <v>0.95169999999999999</v>
      </c>
      <c r="H189" s="6">
        <v>0.95169999999999999</v>
      </c>
      <c r="I189">
        <f t="shared" si="4"/>
        <v>0.13781632082147147</v>
      </c>
      <c r="J189">
        <f t="shared" si="5"/>
        <v>0.13781632082147147</v>
      </c>
    </row>
    <row r="190" spans="1:10">
      <c r="A190" s="4" t="s">
        <v>257</v>
      </c>
      <c r="B190" s="4" t="s">
        <v>13</v>
      </c>
      <c r="C190" s="5">
        <v>82</v>
      </c>
      <c r="D190" s="5">
        <v>329</v>
      </c>
      <c r="E190" s="5">
        <v>603</v>
      </c>
      <c r="F190" s="4" t="s">
        <v>14</v>
      </c>
      <c r="G190" s="7">
        <v>0.95140000000000002</v>
      </c>
      <c r="H190" s="6">
        <v>0.89910000000000001</v>
      </c>
      <c r="I190">
        <f t="shared" si="4"/>
        <v>0.17169423006247705</v>
      </c>
      <c r="J190">
        <f t="shared" si="5"/>
        <v>0.16225591995918973</v>
      </c>
    </row>
    <row r="191" spans="1:10">
      <c r="A191" s="4" t="s">
        <v>258</v>
      </c>
      <c r="B191" s="4" t="s">
        <v>203</v>
      </c>
      <c r="C191" s="5">
        <v>78</v>
      </c>
      <c r="D191" s="5">
        <v>280</v>
      </c>
      <c r="E191" s="5">
        <v>470</v>
      </c>
      <c r="F191" s="4" t="s">
        <v>179</v>
      </c>
      <c r="G191" s="7">
        <v>0.95050000000000001</v>
      </c>
      <c r="H191" s="6">
        <v>0.95050000000000001</v>
      </c>
      <c r="I191">
        <f t="shared" si="4"/>
        <v>0.145984520616323</v>
      </c>
      <c r="J191">
        <f t="shared" si="5"/>
        <v>0.145984520616323</v>
      </c>
    </row>
    <row r="192" spans="1:10">
      <c r="A192" s="4" t="s">
        <v>259</v>
      </c>
      <c r="B192" s="4" t="s">
        <v>70</v>
      </c>
      <c r="C192" s="5">
        <v>1</v>
      </c>
      <c r="D192" s="5">
        <v>1</v>
      </c>
      <c r="E192" s="5">
        <v>1</v>
      </c>
      <c r="F192" s="4" t="s">
        <v>30</v>
      </c>
      <c r="G192" s="7">
        <v>0.94989999999999997</v>
      </c>
      <c r="H192" s="6">
        <v>0.94989999999999997</v>
      </c>
      <c r="I192">
        <f t="shared" si="4"/>
        <v>5.2104417274158419E-4</v>
      </c>
      <c r="J192">
        <f t="shared" si="5"/>
        <v>5.2104417274158419E-4</v>
      </c>
    </row>
    <row r="193" spans="1:10">
      <c r="A193" s="4" t="s">
        <v>260</v>
      </c>
      <c r="B193" s="4" t="s">
        <v>135</v>
      </c>
      <c r="C193" s="5">
        <v>682</v>
      </c>
      <c r="D193" s="5">
        <v>2664</v>
      </c>
      <c r="E193" s="5">
        <v>5469</v>
      </c>
      <c r="F193" s="4" t="s">
        <v>136</v>
      </c>
      <c r="G193" s="7">
        <v>0.94940000000000002</v>
      </c>
      <c r="H193" s="6">
        <v>0.94940000000000002</v>
      </c>
      <c r="I193">
        <f t="shared" si="4"/>
        <v>1.387331040497622</v>
      </c>
      <c r="J193">
        <f t="shared" si="5"/>
        <v>1.387331040497622</v>
      </c>
    </row>
    <row r="194" spans="1:10">
      <c r="A194" s="4" t="s">
        <v>261</v>
      </c>
      <c r="B194" s="4" t="s">
        <v>32</v>
      </c>
      <c r="C194" s="5">
        <v>12</v>
      </c>
      <c r="D194" s="5">
        <v>12</v>
      </c>
      <c r="E194" s="5">
        <v>13</v>
      </c>
      <c r="F194" s="4" t="s">
        <v>33</v>
      </c>
      <c r="G194" s="7">
        <v>0.94899999999999995</v>
      </c>
      <c r="H194" s="6">
        <v>0.94899999999999995</v>
      </c>
      <c r="I194">
        <f t="shared" si="4"/>
        <v>6.2466059997696192E-3</v>
      </c>
      <c r="J194">
        <f t="shared" si="5"/>
        <v>6.2466059997696192E-3</v>
      </c>
    </row>
    <row r="195" spans="1:10">
      <c r="A195" s="4" t="s">
        <v>262</v>
      </c>
      <c r="B195" s="4" t="s">
        <v>154</v>
      </c>
      <c r="C195" s="5">
        <v>64</v>
      </c>
      <c r="D195" s="5">
        <v>64</v>
      </c>
      <c r="E195" s="5">
        <v>65</v>
      </c>
      <c r="F195" s="4" t="s">
        <v>155</v>
      </c>
      <c r="G195" s="7">
        <v>0.94899999999999995</v>
      </c>
      <c r="H195" s="6">
        <v>0.94899999999999995</v>
      </c>
      <c r="I195">
        <f t="shared" si="4"/>
        <v>3.3315231998771302E-2</v>
      </c>
      <c r="J195">
        <f t="shared" si="5"/>
        <v>3.3315231998771302E-2</v>
      </c>
    </row>
    <row r="196" spans="1:10">
      <c r="A196" s="4" t="s">
        <v>263</v>
      </c>
      <c r="B196" s="4" t="s">
        <v>132</v>
      </c>
      <c r="C196" s="5">
        <v>2</v>
      </c>
      <c r="D196" s="5">
        <v>2</v>
      </c>
      <c r="E196" s="5">
        <v>3</v>
      </c>
      <c r="F196" s="4" t="s">
        <v>101</v>
      </c>
      <c r="G196" s="7">
        <v>0.94820000000000004</v>
      </c>
      <c r="H196" s="6">
        <v>0.94820000000000004</v>
      </c>
      <c r="I196">
        <f t="shared" si="4"/>
        <v>1.0402233594979896E-3</v>
      </c>
      <c r="J196">
        <f t="shared" si="5"/>
        <v>1.0402233594979896E-3</v>
      </c>
    </row>
    <row r="197" spans="1:10">
      <c r="A197" s="4" t="s">
        <v>264</v>
      </c>
      <c r="B197" s="4" t="s">
        <v>265</v>
      </c>
      <c r="C197" s="5">
        <v>1</v>
      </c>
      <c r="D197" s="5">
        <v>2</v>
      </c>
      <c r="E197" s="5">
        <v>1</v>
      </c>
      <c r="F197" s="4" t="s">
        <v>19</v>
      </c>
      <c r="G197" s="7">
        <v>0.94810000000000005</v>
      </c>
      <c r="H197" s="6">
        <v>0.94810000000000005</v>
      </c>
      <c r="I197">
        <f t="shared" si="4"/>
        <v>1.040113654440038E-3</v>
      </c>
      <c r="J197">
        <f t="shared" si="5"/>
        <v>1.040113654440038E-3</v>
      </c>
    </row>
    <row r="198" spans="1:10">
      <c r="A198" s="4" t="s">
        <v>266</v>
      </c>
      <c r="B198" s="4" t="s">
        <v>16</v>
      </c>
      <c r="C198" s="5">
        <v>42</v>
      </c>
      <c r="D198" s="5">
        <v>48</v>
      </c>
      <c r="E198" s="5">
        <v>65</v>
      </c>
      <c r="F198" s="4" t="s">
        <v>16</v>
      </c>
      <c r="G198" s="7">
        <v>0.94740000000000002</v>
      </c>
      <c r="H198" s="6">
        <v>0.94740000000000002</v>
      </c>
      <c r="I198">
        <f t="shared" ref="I198:I261" si="6">G198*D198/$M$5*100</f>
        <v>2.4944297256825027E-2</v>
      </c>
      <c r="J198">
        <f t="shared" ref="J198:J261" si="7">H198*D198/$M$5*100</f>
        <v>2.4944297256825027E-2</v>
      </c>
    </row>
    <row r="199" spans="1:10">
      <c r="A199" s="4" t="s">
        <v>267</v>
      </c>
      <c r="B199" s="4" t="s">
        <v>16</v>
      </c>
      <c r="C199" s="5">
        <v>160</v>
      </c>
      <c r="D199" s="5">
        <v>228</v>
      </c>
      <c r="E199" s="5">
        <v>87</v>
      </c>
      <c r="F199" s="4" t="s">
        <v>16</v>
      </c>
      <c r="G199" s="7">
        <v>0.94740000000000002</v>
      </c>
      <c r="H199" s="6">
        <v>0.94740000000000002</v>
      </c>
      <c r="I199">
        <f t="shared" si="6"/>
        <v>0.11848541196991888</v>
      </c>
      <c r="J199">
        <f t="shared" si="7"/>
        <v>0.11848541196991888</v>
      </c>
    </row>
    <row r="200" spans="1:10">
      <c r="A200" s="4" t="s">
        <v>268</v>
      </c>
      <c r="B200" s="4" t="s">
        <v>29</v>
      </c>
      <c r="C200" s="5">
        <v>110</v>
      </c>
      <c r="D200" s="5">
        <v>440</v>
      </c>
      <c r="E200" s="5">
        <v>943</v>
      </c>
      <c r="F200" s="4" t="s">
        <v>30</v>
      </c>
      <c r="G200" s="7">
        <v>0.94689999999999996</v>
      </c>
      <c r="H200" s="6">
        <v>0.94689999999999996</v>
      </c>
      <c r="I200">
        <f t="shared" si="6"/>
        <v>0.22853538262381587</v>
      </c>
      <c r="J200">
        <f t="shared" si="7"/>
        <v>0.22853538262381587</v>
      </c>
    </row>
    <row r="201" spans="1:10">
      <c r="A201" s="4" t="s">
        <v>269</v>
      </c>
      <c r="B201" s="4" t="s">
        <v>138</v>
      </c>
      <c r="C201" s="5">
        <v>14</v>
      </c>
      <c r="D201" s="5">
        <v>14</v>
      </c>
      <c r="E201" s="5">
        <v>15</v>
      </c>
      <c r="F201" s="4" t="s">
        <v>55</v>
      </c>
      <c r="G201" s="7">
        <v>0.9466</v>
      </c>
      <c r="H201" s="6">
        <v>0.9466</v>
      </c>
      <c r="I201">
        <f t="shared" si="6"/>
        <v>7.2692765499953373E-3</v>
      </c>
      <c r="J201">
        <f t="shared" si="7"/>
        <v>7.2692765499953373E-3</v>
      </c>
    </row>
    <row r="202" spans="1:10">
      <c r="A202" s="4" t="s">
        <v>270</v>
      </c>
      <c r="B202" s="4" t="s">
        <v>242</v>
      </c>
      <c r="C202" s="5">
        <v>96</v>
      </c>
      <c r="D202" s="5">
        <v>96</v>
      </c>
      <c r="E202" s="5">
        <v>135</v>
      </c>
      <c r="F202" s="4" t="s">
        <v>243</v>
      </c>
      <c r="G202" s="7">
        <v>0.94330000000000003</v>
      </c>
      <c r="H202" s="6">
        <v>0.94330000000000003</v>
      </c>
      <c r="I202">
        <f t="shared" si="6"/>
        <v>4.9672694959601117E-2</v>
      </c>
      <c r="J202">
        <f t="shared" si="7"/>
        <v>4.9672694959601117E-2</v>
      </c>
    </row>
    <row r="203" spans="1:10">
      <c r="A203" s="4" t="s">
        <v>271</v>
      </c>
      <c r="B203" s="4" t="s">
        <v>272</v>
      </c>
      <c r="C203" s="5">
        <v>40</v>
      </c>
      <c r="D203" s="5">
        <v>160</v>
      </c>
      <c r="E203" s="5">
        <v>400</v>
      </c>
      <c r="F203" s="4" t="s">
        <v>19</v>
      </c>
      <c r="G203" s="7">
        <v>0.94010000000000005</v>
      </c>
      <c r="H203" s="6">
        <v>0.83409999999999995</v>
      </c>
      <c r="I203">
        <f t="shared" si="6"/>
        <v>8.2506979984312168E-2</v>
      </c>
      <c r="J203">
        <f t="shared" si="7"/>
        <v>7.3203991070008287E-2</v>
      </c>
    </row>
    <row r="204" spans="1:10">
      <c r="A204" s="4" t="s">
        <v>273</v>
      </c>
      <c r="B204" s="4" t="s">
        <v>51</v>
      </c>
      <c r="C204" s="5">
        <v>12</v>
      </c>
      <c r="D204" s="5">
        <v>12</v>
      </c>
      <c r="E204" s="5">
        <v>10</v>
      </c>
      <c r="F204" s="4" t="s">
        <v>52</v>
      </c>
      <c r="G204" s="7">
        <v>0.93989999999999996</v>
      </c>
      <c r="H204" s="6">
        <v>0.9244</v>
      </c>
      <c r="I204">
        <f t="shared" si="6"/>
        <v>6.1867070381279926E-3</v>
      </c>
      <c r="J204">
        <f t="shared" si="7"/>
        <v>6.0846813342329146E-3</v>
      </c>
    </row>
    <row r="205" spans="1:10">
      <c r="A205" s="4" t="s">
        <v>274</v>
      </c>
      <c r="B205" s="4" t="s">
        <v>16</v>
      </c>
      <c r="C205" s="5">
        <v>10</v>
      </c>
      <c r="D205" s="5">
        <v>20</v>
      </c>
      <c r="E205" s="5">
        <v>21</v>
      </c>
      <c r="F205" s="4" t="s">
        <v>16</v>
      </c>
      <c r="G205" s="7">
        <v>0.93979999999999997</v>
      </c>
      <c r="H205" s="6">
        <v>0.93979999999999997</v>
      </c>
      <c r="I205">
        <f t="shared" si="6"/>
        <v>1.031008134630047E-2</v>
      </c>
      <c r="J205">
        <f t="shared" si="7"/>
        <v>1.031008134630047E-2</v>
      </c>
    </row>
    <row r="206" spans="1:10">
      <c r="A206" s="4" t="s">
        <v>275</v>
      </c>
      <c r="B206" s="4" t="s">
        <v>92</v>
      </c>
      <c r="C206" s="5">
        <v>12</v>
      </c>
      <c r="D206" s="5">
        <v>48</v>
      </c>
      <c r="E206" s="5">
        <v>122</v>
      </c>
      <c r="F206" s="4" t="s">
        <v>92</v>
      </c>
      <c r="G206" s="7">
        <v>0.93859999999999999</v>
      </c>
      <c r="H206" s="6">
        <v>0.93859999999999999</v>
      </c>
      <c r="I206">
        <f t="shared" si="6"/>
        <v>2.471260017443104E-2</v>
      </c>
      <c r="J206">
        <f t="shared" si="7"/>
        <v>2.471260017443104E-2</v>
      </c>
    </row>
    <row r="207" spans="1:10">
      <c r="A207" s="4" t="s">
        <v>276</v>
      </c>
      <c r="B207" s="4" t="s">
        <v>16</v>
      </c>
      <c r="C207" s="5">
        <v>106</v>
      </c>
      <c r="D207" s="5">
        <v>350</v>
      </c>
      <c r="E207" s="5">
        <v>247</v>
      </c>
      <c r="F207" s="4" t="s">
        <v>16</v>
      </c>
      <c r="G207" s="7">
        <v>0.93779999999999997</v>
      </c>
      <c r="H207" s="6">
        <v>0.87309999999999999</v>
      </c>
      <c r="I207">
        <f t="shared" si="6"/>
        <v>0.18004245585742729</v>
      </c>
      <c r="J207">
        <f t="shared" si="7"/>
        <v>0.16762110067084643</v>
      </c>
    </row>
    <row r="208" spans="1:10">
      <c r="A208" s="4" t="s">
        <v>277</v>
      </c>
      <c r="B208" s="4" t="s">
        <v>44</v>
      </c>
      <c r="C208" s="5">
        <v>34</v>
      </c>
      <c r="D208" s="5">
        <v>34</v>
      </c>
      <c r="E208" s="5">
        <v>41</v>
      </c>
      <c r="F208" s="4" t="s">
        <v>45</v>
      </c>
      <c r="G208" s="7">
        <v>0.93659999999999999</v>
      </c>
      <c r="H208" s="6">
        <v>0.93659999999999999</v>
      </c>
      <c r="I208">
        <f t="shared" si="6"/>
        <v>1.7467458737185079E-2</v>
      </c>
      <c r="J208">
        <f t="shared" si="7"/>
        <v>1.7467458737185079E-2</v>
      </c>
    </row>
    <row r="209" spans="1:10">
      <c r="A209" s="4" t="s">
        <v>278</v>
      </c>
      <c r="B209" s="4" t="s">
        <v>170</v>
      </c>
      <c r="C209" s="5">
        <v>64</v>
      </c>
      <c r="D209" s="5">
        <v>64</v>
      </c>
      <c r="E209" s="5">
        <v>154</v>
      </c>
      <c r="F209" s="4" t="s">
        <v>171</v>
      </c>
      <c r="G209" s="7">
        <v>0.93589999999999995</v>
      </c>
      <c r="H209" s="6">
        <v>0.93589999999999995</v>
      </c>
      <c r="I209">
        <f t="shared" si="6"/>
        <v>3.2855348395837786E-2</v>
      </c>
      <c r="J209">
        <f t="shared" si="7"/>
        <v>3.2855348395837786E-2</v>
      </c>
    </row>
    <row r="210" spans="1:10">
      <c r="A210" s="4" t="s">
        <v>279</v>
      </c>
      <c r="B210" s="4" t="s">
        <v>16</v>
      </c>
      <c r="C210" s="5">
        <v>440</v>
      </c>
      <c r="D210" s="5">
        <v>774</v>
      </c>
      <c r="E210" s="5">
        <v>1138</v>
      </c>
      <c r="F210" s="4" t="s">
        <v>16</v>
      </c>
      <c r="G210" s="7">
        <v>0.93569999999999998</v>
      </c>
      <c r="H210" s="6">
        <v>0.93569999999999998</v>
      </c>
      <c r="I210">
        <f t="shared" si="6"/>
        <v>0.39725945794730871</v>
      </c>
      <c r="J210">
        <f t="shared" si="7"/>
        <v>0.39725945794730871</v>
      </c>
    </row>
    <row r="211" spans="1:10">
      <c r="A211" s="4" t="s">
        <v>280</v>
      </c>
      <c r="B211" s="4" t="s">
        <v>281</v>
      </c>
      <c r="C211" s="5">
        <v>78</v>
      </c>
      <c r="D211" s="5">
        <v>156</v>
      </c>
      <c r="E211" s="5">
        <v>479</v>
      </c>
      <c r="F211" s="4" t="s">
        <v>19</v>
      </c>
      <c r="G211" s="7">
        <v>0.9355</v>
      </c>
      <c r="H211" s="6">
        <v>0.9355</v>
      </c>
      <c r="I211">
        <f t="shared" si="6"/>
        <v>8.0050683736773681E-2</v>
      </c>
      <c r="J211">
        <f t="shared" si="7"/>
        <v>8.0050683736773681E-2</v>
      </c>
    </row>
    <row r="212" spans="1:10">
      <c r="A212" s="4" t="s">
        <v>282</v>
      </c>
      <c r="B212" s="4" t="s">
        <v>92</v>
      </c>
      <c r="C212" s="5">
        <v>30</v>
      </c>
      <c r="D212" s="5">
        <v>66</v>
      </c>
      <c r="E212" s="5">
        <v>132</v>
      </c>
      <c r="F212" s="4" t="s">
        <v>92</v>
      </c>
      <c r="G212" s="7">
        <v>0.9355</v>
      </c>
      <c r="H212" s="6">
        <v>0.9355</v>
      </c>
      <c r="I212">
        <f t="shared" si="6"/>
        <v>3.3867596965558099E-2</v>
      </c>
      <c r="J212">
        <f t="shared" si="7"/>
        <v>3.3867596965558099E-2</v>
      </c>
    </row>
    <row r="213" spans="1:10">
      <c r="A213" s="4" t="s">
        <v>283</v>
      </c>
      <c r="B213" s="4" t="s">
        <v>150</v>
      </c>
      <c r="C213" s="5">
        <v>16</v>
      </c>
      <c r="D213" s="5">
        <v>64</v>
      </c>
      <c r="E213" s="5">
        <v>126</v>
      </c>
      <c r="F213" s="4" t="s">
        <v>55</v>
      </c>
      <c r="G213" s="7">
        <v>0.93489999999999995</v>
      </c>
      <c r="H213" s="6">
        <v>0.93489999999999995</v>
      </c>
      <c r="I213">
        <f t="shared" si="6"/>
        <v>3.2820242777293243E-2</v>
      </c>
      <c r="J213">
        <f t="shared" si="7"/>
        <v>3.2820242777293243E-2</v>
      </c>
    </row>
    <row r="214" spans="1:10">
      <c r="A214" s="4" t="s">
        <v>284</v>
      </c>
      <c r="B214" s="4" t="s">
        <v>44</v>
      </c>
      <c r="C214" s="5">
        <v>156</v>
      </c>
      <c r="D214" s="5">
        <v>516</v>
      </c>
      <c r="E214" s="5">
        <v>196</v>
      </c>
      <c r="F214" s="4" t="s">
        <v>45</v>
      </c>
      <c r="G214" s="7">
        <v>0.93279999999999996</v>
      </c>
      <c r="H214" s="6">
        <v>0.93279999999999996</v>
      </c>
      <c r="I214">
        <f t="shared" si="6"/>
        <v>0.26401882538794452</v>
      </c>
      <c r="J214">
        <f t="shared" si="7"/>
        <v>0.26401882538794452</v>
      </c>
    </row>
    <row r="215" spans="1:10">
      <c r="A215" s="4" t="s">
        <v>285</v>
      </c>
      <c r="B215" s="4" t="s">
        <v>154</v>
      </c>
      <c r="C215" s="5">
        <v>116</v>
      </c>
      <c r="D215" s="5">
        <v>116</v>
      </c>
      <c r="E215" s="5">
        <v>44</v>
      </c>
      <c r="F215" s="4" t="s">
        <v>155</v>
      </c>
      <c r="G215" s="7">
        <v>0.93230000000000002</v>
      </c>
      <c r="H215" s="6">
        <v>0.93230000000000002</v>
      </c>
      <c r="I215">
        <f t="shared" si="6"/>
        <v>5.9321254806452853E-2</v>
      </c>
      <c r="J215">
        <f t="shared" si="7"/>
        <v>5.9321254806452853E-2</v>
      </c>
    </row>
    <row r="216" spans="1:10">
      <c r="A216" s="4" t="s">
        <v>286</v>
      </c>
      <c r="B216" s="4" t="s">
        <v>16</v>
      </c>
      <c r="C216" s="5">
        <v>54</v>
      </c>
      <c r="D216" s="5">
        <v>108</v>
      </c>
      <c r="E216" s="5">
        <v>173</v>
      </c>
      <c r="F216" s="4" t="s">
        <v>16</v>
      </c>
      <c r="G216" s="7">
        <v>0.93210000000000004</v>
      </c>
      <c r="H216" s="6">
        <v>0.85540000000000005</v>
      </c>
      <c r="I216">
        <f t="shared" si="6"/>
        <v>5.5218285639059402E-2</v>
      </c>
      <c r="J216">
        <f t="shared" si="7"/>
        <v>5.0674521548816007E-2</v>
      </c>
    </row>
    <row r="217" spans="1:10">
      <c r="A217" s="4" t="s">
        <v>287</v>
      </c>
      <c r="B217" s="4" t="s">
        <v>16</v>
      </c>
      <c r="C217" s="5">
        <v>274</v>
      </c>
      <c r="D217" s="5">
        <v>1045</v>
      </c>
      <c r="E217" s="5">
        <v>1254</v>
      </c>
      <c r="F217" s="4" t="s">
        <v>16</v>
      </c>
      <c r="G217" s="7">
        <v>0.93140000000000001</v>
      </c>
      <c r="H217" s="6">
        <v>0.93140000000000001</v>
      </c>
      <c r="I217">
        <f t="shared" si="6"/>
        <v>0.53388679535069961</v>
      </c>
      <c r="J217">
        <f t="shared" si="7"/>
        <v>0.53388679535069961</v>
      </c>
    </row>
    <row r="218" spans="1:10">
      <c r="A218" s="4" t="s">
        <v>288</v>
      </c>
      <c r="B218" s="4" t="s">
        <v>247</v>
      </c>
      <c r="C218" s="5">
        <v>124</v>
      </c>
      <c r="D218" s="5">
        <v>342</v>
      </c>
      <c r="E218" s="5">
        <v>393</v>
      </c>
      <c r="F218" s="4" t="s">
        <v>22</v>
      </c>
      <c r="G218" s="7">
        <v>0.92949999999999999</v>
      </c>
      <c r="H218" s="6">
        <v>0.92949999999999999</v>
      </c>
      <c r="I218">
        <f t="shared" si="6"/>
        <v>0.17437015583603482</v>
      </c>
      <c r="J218">
        <f t="shared" si="7"/>
        <v>0.17437015583603482</v>
      </c>
    </row>
    <row r="219" spans="1:10">
      <c r="A219" s="4" t="s">
        <v>289</v>
      </c>
      <c r="B219" s="4" t="s">
        <v>44</v>
      </c>
      <c r="C219" s="5">
        <v>256</v>
      </c>
      <c r="D219" s="5">
        <v>1216</v>
      </c>
      <c r="E219" s="5">
        <v>2955</v>
      </c>
      <c r="F219" s="4" t="s">
        <v>45</v>
      </c>
      <c r="G219" s="7">
        <v>0.92889999999999995</v>
      </c>
      <c r="H219" s="6">
        <v>0.92889999999999995</v>
      </c>
      <c r="I219">
        <f t="shared" si="6"/>
        <v>0.61958257225449387</v>
      </c>
      <c r="J219">
        <f t="shared" si="7"/>
        <v>0.61958257225449387</v>
      </c>
    </row>
    <row r="220" spans="1:10">
      <c r="A220" s="4" t="s">
        <v>290</v>
      </c>
      <c r="B220" s="4" t="s">
        <v>85</v>
      </c>
      <c r="C220" s="5">
        <v>6</v>
      </c>
      <c r="D220" s="5">
        <v>10</v>
      </c>
      <c r="E220" s="5">
        <v>11</v>
      </c>
      <c r="F220" s="4" t="s">
        <v>14</v>
      </c>
      <c r="G220" s="7">
        <v>0.92630000000000001</v>
      </c>
      <c r="H220" s="6">
        <v>0.92630000000000001</v>
      </c>
      <c r="I220">
        <f t="shared" si="6"/>
        <v>5.0809897590328402E-3</v>
      </c>
      <c r="J220">
        <f t="shared" si="7"/>
        <v>5.0809897590328402E-3</v>
      </c>
    </row>
    <row r="221" spans="1:10">
      <c r="A221" s="4" t="s">
        <v>291</v>
      </c>
      <c r="B221" s="4" t="s">
        <v>292</v>
      </c>
      <c r="C221" s="5">
        <v>28</v>
      </c>
      <c r="D221" s="5">
        <v>28</v>
      </c>
      <c r="E221" s="5">
        <v>41</v>
      </c>
      <c r="F221" s="4" t="s">
        <v>60</v>
      </c>
      <c r="G221" s="7">
        <v>0.92600000000000005</v>
      </c>
      <c r="H221" s="6">
        <v>0.92600000000000005</v>
      </c>
      <c r="I221">
        <f t="shared" si="6"/>
        <v>1.422216371285798E-2</v>
      </c>
      <c r="J221">
        <f t="shared" si="7"/>
        <v>1.422216371285798E-2</v>
      </c>
    </row>
    <row r="222" spans="1:10">
      <c r="A222" s="4" t="s">
        <v>293</v>
      </c>
      <c r="B222" s="4" t="s">
        <v>122</v>
      </c>
      <c r="C222" s="5">
        <v>102</v>
      </c>
      <c r="D222" s="5">
        <v>404</v>
      </c>
      <c r="E222" s="5">
        <v>1080</v>
      </c>
      <c r="F222" s="4" t="s">
        <v>19</v>
      </c>
      <c r="G222" s="7">
        <v>0.92530000000000001</v>
      </c>
      <c r="H222" s="6">
        <v>0.92530000000000001</v>
      </c>
      <c r="I222">
        <f t="shared" si="6"/>
        <v>0.2050503820478643</v>
      </c>
      <c r="J222">
        <f t="shared" si="7"/>
        <v>0.2050503820478643</v>
      </c>
    </row>
    <row r="223" spans="1:10">
      <c r="A223" s="4" t="s">
        <v>294</v>
      </c>
      <c r="B223" s="4" t="s">
        <v>100</v>
      </c>
      <c r="C223" s="5">
        <v>168</v>
      </c>
      <c r="D223" s="5">
        <v>672</v>
      </c>
      <c r="E223" s="5">
        <v>2100</v>
      </c>
      <c r="F223" s="4" t="s">
        <v>101</v>
      </c>
      <c r="G223" s="7">
        <v>0.92510000000000003</v>
      </c>
      <c r="H223" s="6">
        <v>0.92510000000000003</v>
      </c>
      <c r="I223">
        <f t="shared" si="6"/>
        <v>0.34100018101334562</v>
      </c>
      <c r="J223">
        <f t="shared" si="7"/>
        <v>0.34100018101334562</v>
      </c>
    </row>
    <row r="224" spans="1:10">
      <c r="A224" s="4" t="s">
        <v>295</v>
      </c>
      <c r="B224" s="4" t="s">
        <v>292</v>
      </c>
      <c r="C224" s="5">
        <v>8</v>
      </c>
      <c r="D224" s="5">
        <v>8</v>
      </c>
      <c r="E224" s="5">
        <v>11</v>
      </c>
      <c r="F224" s="4" t="s">
        <v>60</v>
      </c>
      <c r="G224" s="7">
        <v>0.92459999999999998</v>
      </c>
      <c r="H224" s="6">
        <v>0.92459999999999998</v>
      </c>
      <c r="I224">
        <f t="shared" si="6"/>
        <v>4.0573318632855567E-3</v>
      </c>
      <c r="J224">
        <f t="shared" si="7"/>
        <v>4.0573318632855567E-3</v>
      </c>
    </row>
    <row r="225" spans="1:10">
      <c r="A225" s="4" t="s">
        <v>296</v>
      </c>
      <c r="B225" s="4" t="s">
        <v>107</v>
      </c>
      <c r="C225" s="5">
        <v>44</v>
      </c>
      <c r="D225" s="5">
        <v>44</v>
      </c>
      <c r="E225" s="5">
        <v>17</v>
      </c>
      <c r="F225" s="4" t="s">
        <v>60</v>
      </c>
      <c r="G225" s="7">
        <v>0.92020000000000002</v>
      </c>
      <c r="H225" s="6">
        <v>0.92020000000000002</v>
      </c>
      <c r="I225">
        <f t="shared" si="6"/>
        <v>2.2209130751973317E-2</v>
      </c>
      <c r="J225">
        <f t="shared" si="7"/>
        <v>2.2209130751973317E-2</v>
      </c>
    </row>
    <row r="226" spans="1:10">
      <c r="A226" s="4" t="s">
        <v>297</v>
      </c>
      <c r="B226" s="4" t="s">
        <v>59</v>
      </c>
      <c r="C226" s="5">
        <v>192</v>
      </c>
      <c r="D226" s="5">
        <v>192</v>
      </c>
      <c r="E226" s="5">
        <v>436</v>
      </c>
      <c r="F226" s="4" t="s">
        <v>60</v>
      </c>
      <c r="G226" s="7">
        <v>0.91849999999999998</v>
      </c>
      <c r="H226" s="6">
        <v>0.91849999999999998</v>
      </c>
      <c r="I226">
        <f t="shared" si="6"/>
        <v>9.6733531899488231E-2</v>
      </c>
      <c r="J226">
        <f t="shared" si="7"/>
        <v>9.6733531899488231E-2</v>
      </c>
    </row>
    <row r="227" spans="1:10">
      <c r="A227" s="4" t="s">
        <v>298</v>
      </c>
      <c r="B227" s="4" t="s">
        <v>92</v>
      </c>
      <c r="C227" s="5">
        <v>248</v>
      </c>
      <c r="D227" s="5">
        <v>496</v>
      </c>
      <c r="E227" s="5">
        <v>1426</v>
      </c>
      <c r="F227" s="4" t="s">
        <v>92</v>
      </c>
      <c r="G227" s="7">
        <v>0.91820000000000002</v>
      </c>
      <c r="H227" s="6">
        <v>0.91820000000000002</v>
      </c>
      <c r="I227">
        <f t="shared" si="6"/>
        <v>0.2498133368438952</v>
      </c>
      <c r="J227">
        <f t="shared" si="7"/>
        <v>0.2498133368438952</v>
      </c>
    </row>
    <row r="228" spans="1:10">
      <c r="A228" s="4" t="s">
        <v>299</v>
      </c>
      <c r="B228" s="4" t="s">
        <v>107</v>
      </c>
      <c r="C228" s="5">
        <v>14</v>
      </c>
      <c r="D228" s="5">
        <v>14</v>
      </c>
      <c r="E228" s="5">
        <v>5</v>
      </c>
      <c r="F228" s="4" t="s">
        <v>60</v>
      </c>
      <c r="G228" s="7">
        <v>0.91769999999999996</v>
      </c>
      <c r="H228" s="6">
        <v>0.91769999999999996</v>
      </c>
      <c r="I228">
        <f t="shared" si="6"/>
        <v>7.0473432177590549E-3</v>
      </c>
      <c r="J228">
        <f t="shared" si="7"/>
        <v>7.0473432177590549E-3</v>
      </c>
    </row>
    <row r="229" spans="1:10">
      <c r="A229" s="4" t="s">
        <v>300</v>
      </c>
      <c r="B229" s="4" t="s">
        <v>150</v>
      </c>
      <c r="C229" s="5">
        <v>2</v>
      </c>
      <c r="D229" s="5">
        <v>2</v>
      </c>
      <c r="E229" s="5">
        <v>3</v>
      </c>
      <c r="F229" s="4" t="s">
        <v>55</v>
      </c>
      <c r="G229" s="7">
        <v>0.91549999999999998</v>
      </c>
      <c r="H229" s="6">
        <v>0.91549999999999998</v>
      </c>
      <c r="I229">
        <f t="shared" si="6"/>
        <v>1.0043498055477846E-3</v>
      </c>
      <c r="J229">
        <f t="shared" si="7"/>
        <v>1.0043498055477846E-3</v>
      </c>
    </row>
    <row r="230" spans="1:10">
      <c r="A230" s="4" t="s">
        <v>301</v>
      </c>
      <c r="B230" s="4" t="s">
        <v>29</v>
      </c>
      <c r="C230" s="5">
        <v>254</v>
      </c>
      <c r="D230" s="5">
        <v>254</v>
      </c>
      <c r="E230" s="5">
        <v>412</v>
      </c>
      <c r="F230" s="4" t="s">
        <v>30</v>
      </c>
      <c r="G230" s="7">
        <v>0.91449999999999998</v>
      </c>
      <c r="H230" s="6">
        <v>0.91449999999999998</v>
      </c>
      <c r="I230">
        <f t="shared" si="6"/>
        <v>0.12741309988097002</v>
      </c>
      <c r="J230">
        <f t="shared" si="7"/>
        <v>0.12741309988097002</v>
      </c>
    </row>
    <row r="231" spans="1:10">
      <c r="A231" s="4" t="s">
        <v>302</v>
      </c>
      <c r="B231" s="4" t="s">
        <v>154</v>
      </c>
      <c r="C231" s="5">
        <v>9</v>
      </c>
      <c r="D231" s="5">
        <v>9</v>
      </c>
      <c r="E231" s="5">
        <v>8</v>
      </c>
      <c r="F231" s="4" t="s">
        <v>155</v>
      </c>
      <c r="G231" s="7">
        <v>0.91249999999999998</v>
      </c>
      <c r="H231" s="6">
        <v>0.91249999999999998</v>
      </c>
      <c r="I231">
        <f t="shared" si="6"/>
        <v>4.5047639421415524E-3</v>
      </c>
      <c r="J231">
        <f t="shared" si="7"/>
        <v>4.5047639421415524E-3</v>
      </c>
    </row>
    <row r="232" spans="1:10">
      <c r="A232" s="4" t="s">
        <v>303</v>
      </c>
      <c r="B232" s="4" t="s">
        <v>44</v>
      </c>
      <c r="C232" s="5">
        <v>340</v>
      </c>
      <c r="D232" s="5">
        <v>1320</v>
      </c>
      <c r="E232" s="5">
        <v>2570</v>
      </c>
      <c r="F232" s="4" t="s">
        <v>45</v>
      </c>
      <c r="G232" s="7">
        <v>0.91159999999999997</v>
      </c>
      <c r="H232" s="6">
        <v>0.91159999999999997</v>
      </c>
      <c r="I232">
        <f t="shared" si="6"/>
        <v>0.66004706346986119</v>
      </c>
      <c r="J232">
        <f t="shared" si="7"/>
        <v>0.66004706346986119</v>
      </c>
    </row>
    <row r="233" spans="1:10">
      <c r="A233" s="4" t="s">
        <v>304</v>
      </c>
      <c r="B233" s="4" t="s">
        <v>29</v>
      </c>
      <c r="C233" s="5">
        <v>800</v>
      </c>
      <c r="D233" s="5">
        <v>1632</v>
      </c>
      <c r="E233" s="5">
        <v>1632</v>
      </c>
      <c r="F233" s="4" t="s">
        <v>30</v>
      </c>
      <c r="G233" s="7">
        <v>0.91149999999999998</v>
      </c>
      <c r="H233" s="6">
        <v>0.91149999999999998</v>
      </c>
      <c r="I233">
        <f t="shared" si="6"/>
        <v>0.815968668235449</v>
      </c>
      <c r="J233">
        <f t="shared" si="7"/>
        <v>0.815968668235449</v>
      </c>
    </row>
    <row r="234" spans="1:10">
      <c r="A234" s="4" t="s">
        <v>305</v>
      </c>
      <c r="B234" s="4" t="s">
        <v>18</v>
      </c>
      <c r="C234" s="5">
        <v>402</v>
      </c>
      <c r="D234" s="5">
        <v>1608</v>
      </c>
      <c r="E234" s="5">
        <v>5849</v>
      </c>
      <c r="F234" s="4" t="s">
        <v>19</v>
      </c>
      <c r="G234" s="7">
        <v>0.90949999999999998</v>
      </c>
      <c r="H234" s="6">
        <v>0.90680000000000005</v>
      </c>
      <c r="I234">
        <f t="shared" si="6"/>
        <v>0.80220507166482902</v>
      </c>
      <c r="J234">
        <f t="shared" si="7"/>
        <v>0.79982359426681371</v>
      </c>
    </row>
    <row r="235" spans="1:10">
      <c r="A235" s="4" t="s">
        <v>306</v>
      </c>
      <c r="B235" s="4" t="s">
        <v>154</v>
      </c>
      <c r="C235" s="5">
        <v>10</v>
      </c>
      <c r="D235" s="5">
        <v>10</v>
      </c>
      <c r="E235" s="5">
        <v>26</v>
      </c>
      <c r="F235" s="4" t="s">
        <v>155</v>
      </c>
      <c r="G235" s="7">
        <v>0.9073</v>
      </c>
      <c r="H235" s="6">
        <v>0.9073</v>
      </c>
      <c r="I235">
        <f t="shared" si="6"/>
        <v>4.9767699539787283E-3</v>
      </c>
      <c r="J235">
        <f t="shared" si="7"/>
        <v>4.9767699539787283E-3</v>
      </c>
    </row>
    <row r="236" spans="1:10">
      <c r="A236" s="4" t="s">
        <v>307</v>
      </c>
      <c r="B236" s="4" t="s">
        <v>308</v>
      </c>
      <c r="C236" s="5">
        <v>54</v>
      </c>
      <c r="D236" s="5">
        <v>216</v>
      </c>
      <c r="E236" s="5">
        <v>372</v>
      </c>
      <c r="F236" s="4" t="s">
        <v>179</v>
      </c>
      <c r="G236" s="7">
        <v>0.90720000000000001</v>
      </c>
      <c r="H236" s="6">
        <v>0.77829999999999999</v>
      </c>
      <c r="I236">
        <f t="shared" si="6"/>
        <v>0.10748638285968173</v>
      </c>
      <c r="J236">
        <f t="shared" si="7"/>
        <v>9.2214122332110127E-2</v>
      </c>
    </row>
    <row r="237" spans="1:10">
      <c r="A237" s="4" t="s">
        <v>309</v>
      </c>
      <c r="B237" s="4" t="s">
        <v>32</v>
      </c>
      <c r="C237" s="5">
        <v>32</v>
      </c>
      <c r="D237" s="5">
        <v>128</v>
      </c>
      <c r="E237" s="5">
        <v>312</v>
      </c>
      <c r="F237" s="4" t="s">
        <v>33</v>
      </c>
      <c r="G237" s="7">
        <v>0.90700000000000003</v>
      </c>
      <c r="H237" s="6">
        <v>0.90700000000000003</v>
      </c>
      <c r="I237">
        <f t="shared" si="6"/>
        <v>6.3681592039800991E-2</v>
      </c>
      <c r="J237">
        <f t="shared" si="7"/>
        <v>6.3681592039800991E-2</v>
      </c>
    </row>
    <row r="238" spans="1:10">
      <c r="A238" s="4" t="s">
        <v>310</v>
      </c>
      <c r="B238" s="4" t="s">
        <v>16</v>
      </c>
      <c r="C238" s="5">
        <v>209</v>
      </c>
      <c r="D238" s="5">
        <v>509</v>
      </c>
      <c r="E238" s="5">
        <v>1071</v>
      </c>
      <c r="F238" s="4" t="s">
        <v>16</v>
      </c>
      <c r="G238" s="7">
        <v>0.90690000000000004</v>
      </c>
      <c r="H238" s="6">
        <v>0.60870000000000002</v>
      </c>
      <c r="I238">
        <f t="shared" si="6"/>
        <v>0.25320591090852246</v>
      </c>
      <c r="J238">
        <f t="shared" si="7"/>
        <v>0.16994865803287862</v>
      </c>
    </row>
    <row r="239" spans="1:10">
      <c r="A239" s="4" t="s">
        <v>311</v>
      </c>
      <c r="B239" s="4" t="s">
        <v>13</v>
      </c>
      <c r="C239" s="5">
        <v>1</v>
      </c>
      <c r="D239" s="5">
        <v>1</v>
      </c>
      <c r="E239" s="5">
        <v>1</v>
      </c>
      <c r="F239" s="4" t="s">
        <v>14</v>
      </c>
      <c r="G239" s="7">
        <v>0.90529999999999999</v>
      </c>
      <c r="H239" s="6">
        <v>0.89280000000000004</v>
      </c>
      <c r="I239">
        <f t="shared" si="6"/>
        <v>4.9657994481835585E-4</v>
      </c>
      <c r="J239">
        <f t="shared" si="7"/>
        <v>4.8972337869637478E-4</v>
      </c>
    </row>
    <row r="240" spans="1:10">
      <c r="A240" s="4" t="s">
        <v>312</v>
      </c>
      <c r="B240" s="4" t="s">
        <v>54</v>
      </c>
      <c r="C240" s="5">
        <v>276</v>
      </c>
      <c r="D240" s="5">
        <v>1104</v>
      </c>
      <c r="E240" s="5">
        <v>5507</v>
      </c>
      <c r="F240" s="4" t="s">
        <v>55</v>
      </c>
      <c r="G240" s="7">
        <v>0.9022</v>
      </c>
      <c r="H240" s="6">
        <v>0.9022</v>
      </c>
      <c r="I240">
        <f t="shared" si="6"/>
        <v>0.54634698612779542</v>
      </c>
      <c r="J240">
        <f t="shared" si="7"/>
        <v>0.54634698612779542</v>
      </c>
    </row>
    <row r="241" spans="1:10">
      <c r="A241" s="4" t="s">
        <v>313</v>
      </c>
      <c r="B241" s="4" t="s">
        <v>225</v>
      </c>
      <c r="C241" s="5">
        <v>124</v>
      </c>
      <c r="D241" s="5">
        <v>496</v>
      </c>
      <c r="E241" s="5">
        <v>1339</v>
      </c>
      <c r="F241" s="4" t="s">
        <v>55</v>
      </c>
      <c r="G241" s="7">
        <v>0.90200000000000002</v>
      </c>
      <c r="H241" s="6">
        <v>0.90200000000000002</v>
      </c>
      <c r="I241">
        <f t="shared" si="6"/>
        <v>0.24540582643562781</v>
      </c>
      <c r="J241">
        <f t="shared" si="7"/>
        <v>0.24540582643562781</v>
      </c>
    </row>
    <row r="242" spans="1:10">
      <c r="A242" s="4" t="s">
        <v>314</v>
      </c>
      <c r="B242" s="4" t="s">
        <v>138</v>
      </c>
      <c r="C242" s="5">
        <v>8</v>
      </c>
      <c r="D242" s="5">
        <v>8</v>
      </c>
      <c r="E242" s="5">
        <v>21</v>
      </c>
      <c r="F242" s="4" t="s">
        <v>55</v>
      </c>
      <c r="G242" s="7">
        <v>0.89980000000000004</v>
      </c>
      <c r="H242" s="6">
        <v>0.89980000000000004</v>
      </c>
      <c r="I242">
        <f t="shared" si="6"/>
        <v>3.9485044457974738E-3</v>
      </c>
      <c r="J242">
        <f t="shared" si="7"/>
        <v>3.9485044457974738E-3</v>
      </c>
    </row>
    <row r="243" spans="1:10">
      <c r="A243" s="4" t="s">
        <v>315</v>
      </c>
      <c r="B243" s="4" t="s">
        <v>92</v>
      </c>
      <c r="C243" s="5">
        <v>1784</v>
      </c>
      <c r="D243" s="5">
        <v>1784</v>
      </c>
      <c r="E243" s="5">
        <v>4854</v>
      </c>
      <c r="F243" s="4" t="s">
        <v>92</v>
      </c>
      <c r="G243" s="7">
        <v>0.89710000000000001</v>
      </c>
      <c r="H243" s="6">
        <v>0.89710000000000001</v>
      </c>
      <c r="I243">
        <f t="shared" si="6"/>
        <v>0.87787435479712794</v>
      </c>
      <c r="J243">
        <f t="shared" si="7"/>
        <v>0.87787435479712794</v>
      </c>
    </row>
    <row r="244" spans="1:10">
      <c r="A244" s="4" t="s">
        <v>316</v>
      </c>
      <c r="B244" s="4" t="s">
        <v>92</v>
      </c>
      <c r="C244" s="5">
        <v>120</v>
      </c>
      <c r="D244" s="5">
        <v>400</v>
      </c>
      <c r="E244" s="5">
        <v>1002</v>
      </c>
      <c r="F244" s="4" t="s">
        <v>92</v>
      </c>
      <c r="G244" s="7">
        <v>0.89690000000000003</v>
      </c>
      <c r="H244" s="6">
        <v>0.89690000000000003</v>
      </c>
      <c r="I244">
        <f t="shared" si="6"/>
        <v>0.19678893295375383</v>
      </c>
      <c r="J244">
        <f t="shared" si="7"/>
        <v>0.19678893295375383</v>
      </c>
    </row>
    <row r="245" spans="1:10">
      <c r="A245" s="4" t="s">
        <v>317</v>
      </c>
      <c r="B245" s="4" t="s">
        <v>16</v>
      </c>
      <c r="C245" s="5">
        <v>84</v>
      </c>
      <c r="D245" s="5">
        <v>168</v>
      </c>
      <c r="E245" s="5">
        <v>270</v>
      </c>
      <c r="F245" s="4" t="s">
        <v>16</v>
      </c>
      <c r="G245" s="7">
        <v>0.89680000000000004</v>
      </c>
      <c r="H245" s="6">
        <v>0.89680000000000004</v>
      </c>
      <c r="I245">
        <f t="shared" si="6"/>
        <v>8.2642136615708683E-2</v>
      </c>
      <c r="J245">
        <f t="shared" si="7"/>
        <v>8.2642136615708683E-2</v>
      </c>
    </row>
    <row r="246" spans="1:10">
      <c r="A246" s="4" t="s">
        <v>318</v>
      </c>
      <c r="B246" s="4" t="s">
        <v>150</v>
      </c>
      <c r="C246" s="5">
        <v>66</v>
      </c>
      <c r="D246" s="5">
        <v>132</v>
      </c>
      <c r="E246" s="5">
        <v>145</v>
      </c>
      <c r="F246" s="4" t="s">
        <v>55</v>
      </c>
      <c r="G246" s="7">
        <v>0.89500000000000002</v>
      </c>
      <c r="H246" s="6">
        <v>0.89500000000000002</v>
      </c>
      <c r="I246">
        <f t="shared" si="6"/>
        <v>6.4802777732067329E-2</v>
      </c>
      <c r="J246">
        <f t="shared" si="7"/>
        <v>6.4802777732067329E-2</v>
      </c>
    </row>
    <row r="247" spans="1:10">
      <c r="A247" s="4" t="s">
        <v>319</v>
      </c>
      <c r="B247" s="4" t="s">
        <v>54</v>
      </c>
      <c r="C247" s="5">
        <v>154</v>
      </c>
      <c r="D247" s="5">
        <v>308</v>
      </c>
      <c r="E247" s="5">
        <v>530</v>
      </c>
      <c r="F247" s="4" t="s">
        <v>55</v>
      </c>
      <c r="G247" s="7">
        <v>0.8921</v>
      </c>
      <c r="H247" s="6">
        <v>0.8921</v>
      </c>
      <c r="I247">
        <f t="shared" si="6"/>
        <v>0.1507165385860115</v>
      </c>
      <c r="J247">
        <f t="shared" si="7"/>
        <v>0.1507165385860115</v>
      </c>
    </row>
    <row r="248" spans="1:10">
      <c r="A248" s="4" t="s">
        <v>320</v>
      </c>
      <c r="B248" s="4" t="s">
        <v>138</v>
      </c>
      <c r="C248" s="5">
        <v>600</v>
      </c>
      <c r="D248" s="5">
        <v>600</v>
      </c>
      <c r="E248" s="5">
        <v>1620</v>
      </c>
      <c r="F248" s="4" t="s">
        <v>55</v>
      </c>
      <c r="G248" s="7">
        <v>0.89170000000000005</v>
      </c>
      <c r="H248" s="6">
        <v>0.89170000000000005</v>
      </c>
      <c r="I248">
        <f t="shared" si="6"/>
        <v>0.29347200052658423</v>
      </c>
      <c r="J248">
        <f t="shared" si="7"/>
        <v>0.29347200052658423</v>
      </c>
    </row>
    <row r="249" spans="1:10">
      <c r="A249" s="4" t="s">
        <v>321</v>
      </c>
      <c r="B249" s="4" t="s">
        <v>322</v>
      </c>
      <c r="C249" s="5">
        <v>20</v>
      </c>
      <c r="D249" s="5">
        <v>20</v>
      </c>
      <c r="E249" s="5">
        <v>16</v>
      </c>
      <c r="F249" s="4" t="s">
        <v>14</v>
      </c>
      <c r="G249" s="7">
        <v>0.88900000000000001</v>
      </c>
      <c r="H249" s="6">
        <v>0.88900000000000001</v>
      </c>
      <c r="I249">
        <f t="shared" si="6"/>
        <v>9.7527796519058518E-3</v>
      </c>
      <c r="J249">
        <f t="shared" si="7"/>
        <v>9.7527796519058518E-3</v>
      </c>
    </row>
    <row r="250" spans="1:10">
      <c r="A250" s="4" t="s">
        <v>323</v>
      </c>
      <c r="B250" s="4" t="s">
        <v>44</v>
      </c>
      <c r="C250" s="5">
        <v>658</v>
      </c>
      <c r="D250" s="5">
        <v>3356</v>
      </c>
      <c r="E250" s="5">
        <v>7118</v>
      </c>
      <c r="F250" s="4" t="s">
        <v>45</v>
      </c>
      <c r="G250" s="7">
        <v>0.88560000000000005</v>
      </c>
      <c r="H250" s="6">
        <v>0.88560000000000005</v>
      </c>
      <c r="I250">
        <f t="shared" si="6"/>
        <v>1.6302575326235418</v>
      </c>
      <c r="J250">
        <f t="shared" si="7"/>
        <v>1.6302575326235418</v>
      </c>
    </row>
    <row r="251" spans="1:10">
      <c r="A251" s="4" t="s">
        <v>324</v>
      </c>
      <c r="B251" s="4" t="s">
        <v>225</v>
      </c>
      <c r="C251" s="5">
        <v>34</v>
      </c>
      <c r="D251" s="5">
        <v>272</v>
      </c>
      <c r="E251" s="5">
        <v>734</v>
      </c>
      <c r="F251" s="4" t="s">
        <v>55</v>
      </c>
      <c r="G251" s="7">
        <v>0.88500000000000001</v>
      </c>
      <c r="H251" s="6">
        <v>0.87880000000000003</v>
      </c>
      <c r="I251">
        <f t="shared" si="6"/>
        <v>0.13204100775066235</v>
      </c>
      <c r="J251">
        <f t="shared" si="7"/>
        <v>0.13111597470201364</v>
      </c>
    </row>
    <row r="252" spans="1:10">
      <c r="A252" s="4" t="s">
        <v>325</v>
      </c>
      <c r="B252" s="4" t="s">
        <v>138</v>
      </c>
      <c r="C252" s="5">
        <v>24</v>
      </c>
      <c r="D252" s="5">
        <v>24</v>
      </c>
      <c r="E252" s="5">
        <v>31</v>
      </c>
      <c r="F252" s="4" t="s">
        <v>55</v>
      </c>
      <c r="G252" s="7">
        <v>0.8831</v>
      </c>
      <c r="H252" s="6">
        <v>0.8831</v>
      </c>
      <c r="I252">
        <f t="shared" si="6"/>
        <v>1.1625664401257221E-2</v>
      </c>
      <c r="J252">
        <f t="shared" si="7"/>
        <v>1.1625664401257221E-2</v>
      </c>
    </row>
    <row r="253" spans="1:10">
      <c r="A253" s="4" t="s">
        <v>326</v>
      </c>
      <c r="B253" s="4" t="s">
        <v>98</v>
      </c>
      <c r="C253" s="5">
        <v>24</v>
      </c>
      <c r="D253" s="5">
        <v>24</v>
      </c>
      <c r="E253" s="5">
        <v>9</v>
      </c>
      <c r="F253" s="4" t="s">
        <v>19</v>
      </c>
      <c r="G253" s="7">
        <v>0.88100000000000001</v>
      </c>
      <c r="H253" s="6">
        <v>0.88100000000000001</v>
      </c>
      <c r="I253">
        <f t="shared" si="6"/>
        <v>1.1598018726653392E-2</v>
      </c>
      <c r="J253">
        <f t="shared" si="7"/>
        <v>1.1598018726653392E-2</v>
      </c>
    </row>
    <row r="254" spans="1:10">
      <c r="A254" s="4" t="s">
        <v>327</v>
      </c>
      <c r="B254" s="4" t="s">
        <v>138</v>
      </c>
      <c r="C254" s="5">
        <v>44</v>
      </c>
      <c r="D254" s="5">
        <v>44</v>
      </c>
      <c r="E254" s="5">
        <v>88</v>
      </c>
      <c r="F254" s="4" t="s">
        <v>55</v>
      </c>
      <c r="G254" s="7">
        <v>0.87619999999999998</v>
      </c>
      <c r="H254" s="6">
        <v>0.87619999999999998</v>
      </c>
      <c r="I254">
        <f t="shared" si="6"/>
        <v>2.1147185791000892E-2</v>
      </c>
      <c r="J254">
        <f t="shared" si="7"/>
        <v>2.1147185791000892E-2</v>
      </c>
    </row>
    <row r="255" spans="1:10">
      <c r="A255" s="4" t="s">
        <v>328</v>
      </c>
      <c r="B255" s="4" t="s">
        <v>16</v>
      </c>
      <c r="C255" s="5">
        <v>134</v>
      </c>
      <c r="D255" s="5">
        <v>268</v>
      </c>
      <c r="E255" s="5">
        <v>430</v>
      </c>
      <c r="F255" s="4" t="s">
        <v>16</v>
      </c>
      <c r="G255" s="7">
        <v>0.87509999999999999</v>
      </c>
      <c r="H255" s="6">
        <v>0.77759999999999996</v>
      </c>
      <c r="I255">
        <f t="shared" si="6"/>
        <v>0.12864388092613011</v>
      </c>
      <c r="J255">
        <f t="shared" si="7"/>
        <v>0.1143109151047409</v>
      </c>
    </row>
    <row r="256" spans="1:10">
      <c r="A256" s="4" t="s">
        <v>329</v>
      </c>
      <c r="B256" s="4" t="s">
        <v>247</v>
      </c>
      <c r="C256" s="5">
        <v>57</v>
      </c>
      <c r="D256" s="5">
        <v>113</v>
      </c>
      <c r="E256" s="5">
        <v>43</v>
      </c>
      <c r="F256" s="4" t="s">
        <v>22</v>
      </c>
      <c r="G256" s="7">
        <v>0.87270000000000003</v>
      </c>
      <c r="H256" s="6">
        <v>0.87270000000000003</v>
      </c>
      <c r="I256">
        <f t="shared" si="6"/>
        <v>5.4092876302061908E-2</v>
      </c>
      <c r="J256">
        <f t="shared" si="7"/>
        <v>5.4092876302061908E-2</v>
      </c>
    </row>
    <row r="257" spans="1:10">
      <c r="A257" s="4" t="s">
        <v>330</v>
      </c>
      <c r="B257" s="4" t="s">
        <v>21</v>
      </c>
      <c r="C257" s="5">
        <v>550</v>
      </c>
      <c r="D257" s="5">
        <v>4400</v>
      </c>
      <c r="E257" s="5">
        <v>11880</v>
      </c>
      <c r="F257" s="4" t="s">
        <v>22</v>
      </c>
      <c r="G257" s="7">
        <v>0.87219999999999998</v>
      </c>
      <c r="H257" s="6">
        <v>0.86609999999999998</v>
      </c>
      <c r="I257">
        <f t="shared" si="6"/>
        <v>2.10506453400034</v>
      </c>
      <c r="J257">
        <f t="shared" si="7"/>
        <v>2.0903421152232222</v>
      </c>
    </row>
    <row r="258" spans="1:10">
      <c r="A258" s="4" t="s">
        <v>331</v>
      </c>
      <c r="B258" s="4" t="s">
        <v>13</v>
      </c>
      <c r="C258" s="5">
        <v>-1</v>
      </c>
      <c r="D258" s="5">
        <v>-1</v>
      </c>
      <c r="E258" s="5">
        <v>0</v>
      </c>
      <c r="F258" s="4" t="s">
        <v>14</v>
      </c>
      <c r="G258" s="7">
        <v>0.86880000000000002</v>
      </c>
      <c r="H258" s="6">
        <v>0.86180000000000001</v>
      </c>
      <c r="I258">
        <v>0</v>
      </c>
      <c r="J258">
        <v>0</v>
      </c>
    </row>
    <row r="259" spans="1:10">
      <c r="A259" s="4" t="s">
        <v>332</v>
      </c>
      <c r="B259" s="4" t="s">
        <v>245</v>
      </c>
      <c r="C259" s="5">
        <v>82</v>
      </c>
      <c r="D259" s="5">
        <v>82</v>
      </c>
      <c r="E259" s="5">
        <v>138</v>
      </c>
      <c r="F259" s="4" t="s">
        <v>55</v>
      </c>
      <c r="G259" s="7">
        <v>0.86619999999999997</v>
      </c>
      <c r="H259" s="6">
        <v>0.86619999999999997</v>
      </c>
      <c r="I259">
        <f t="shared" si="6"/>
        <v>3.8960873691081525E-2</v>
      </c>
      <c r="J259">
        <f t="shared" si="7"/>
        <v>3.8960873691081525E-2</v>
      </c>
    </row>
    <row r="260" spans="1:10">
      <c r="A260" s="4" t="s">
        <v>333</v>
      </c>
      <c r="B260" s="4" t="s">
        <v>16</v>
      </c>
      <c r="C260" s="5">
        <v>34</v>
      </c>
      <c r="D260" s="5">
        <v>58</v>
      </c>
      <c r="E260" s="5">
        <v>68</v>
      </c>
      <c r="F260" s="4" t="s">
        <v>16</v>
      </c>
      <c r="G260" s="7">
        <v>0.86570000000000003</v>
      </c>
      <c r="H260" s="6">
        <v>0.86570000000000003</v>
      </c>
      <c r="I260">
        <f t="shared" si="6"/>
        <v>2.7541783913947352E-2</v>
      </c>
      <c r="J260">
        <f t="shared" si="7"/>
        <v>2.7541783913947352E-2</v>
      </c>
    </row>
    <row r="261" spans="1:10">
      <c r="A261" s="4" t="s">
        <v>334</v>
      </c>
      <c r="B261" s="4" t="s">
        <v>100</v>
      </c>
      <c r="C261" s="5">
        <v>56</v>
      </c>
      <c r="D261" s="5">
        <v>224</v>
      </c>
      <c r="E261" s="5">
        <v>454</v>
      </c>
      <c r="F261" s="4" t="s">
        <v>101</v>
      </c>
      <c r="G261" s="7">
        <v>0.86260000000000003</v>
      </c>
      <c r="H261" s="6">
        <v>0.86260000000000003</v>
      </c>
      <c r="I261">
        <f t="shared" si="6"/>
        <v>0.10598737294782977</v>
      </c>
      <c r="J261">
        <f t="shared" si="7"/>
        <v>0.10598737294782977</v>
      </c>
    </row>
    <row r="262" spans="1:10">
      <c r="A262" s="4" t="s">
        <v>335</v>
      </c>
      <c r="B262" s="4" t="s">
        <v>21</v>
      </c>
      <c r="C262" s="5">
        <v>172</v>
      </c>
      <c r="D262" s="5">
        <v>172</v>
      </c>
      <c r="E262" s="5">
        <v>309</v>
      </c>
      <c r="F262" s="4" t="s">
        <v>22</v>
      </c>
      <c r="G262" s="7">
        <v>0.86160000000000003</v>
      </c>
      <c r="H262" s="6">
        <v>0.86160000000000003</v>
      </c>
      <c r="I262">
        <f t="shared" ref="I262:I320" si="8">G262*D262/$M$5*100</f>
        <v>8.1288815020816529E-2</v>
      </c>
      <c r="J262">
        <f t="shared" ref="J262:J320" si="9">H262*D262/$M$5*100</f>
        <v>8.1288815020816529E-2</v>
      </c>
    </row>
    <row r="263" spans="1:10">
      <c r="A263" s="4" t="s">
        <v>336</v>
      </c>
      <c r="B263" s="4" t="s">
        <v>150</v>
      </c>
      <c r="C263" s="5">
        <v>4</v>
      </c>
      <c r="D263" s="5">
        <v>4</v>
      </c>
      <c r="E263" s="5">
        <v>10</v>
      </c>
      <c r="F263" s="4" t="s">
        <v>55</v>
      </c>
      <c r="G263" s="7">
        <v>0.86099999999999999</v>
      </c>
      <c r="H263" s="6">
        <v>0.86099999999999999</v>
      </c>
      <c r="I263">
        <f t="shared" si="8"/>
        <v>1.8891210979282201E-3</v>
      </c>
      <c r="J263">
        <f t="shared" si="9"/>
        <v>1.8891210979282201E-3</v>
      </c>
    </row>
    <row r="264" spans="1:10">
      <c r="A264" s="4" t="s">
        <v>337</v>
      </c>
      <c r="B264" s="4" t="s">
        <v>16</v>
      </c>
      <c r="C264" s="5">
        <v>1482</v>
      </c>
      <c r="D264" s="5">
        <v>4645</v>
      </c>
      <c r="E264" s="5">
        <v>10303</v>
      </c>
      <c r="F264" s="4" t="s">
        <v>16</v>
      </c>
      <c r="G264" s="7">
        <v>0.85980000000000001</v>
      </c>
      <c r="H264" s="6">
        <v>0.85980000000000001</v>
      </c>
      <c r="I264">
        <f t="shared" si="8"/>
        <v>2.1906843950040318</v>
      </c>
      <c r="J264">
        <f t="shared" si="9"/>
        <v>2.1906843950040318</v>
      </c>
    </row>
    <row r="265" spans="1:10">
      <c r="A265" s="4" t="s">
        <v>338</v>
      </c>
      <c r="B265" s="4" t="s">
        <v>150</v>
      </c>
      <c r="C265" s="5">
        <v>106</v>
      </c>
      <c r="D265" s="5">
        <v>106</v>
      </c>
      <c r="E265" s="5">
        <v>159</v>
      </c>
      <c r="F265" s="4" t="s">
        <v>55</v>
      </c>
      <c r="G265" s="7">
        <v>0.85899999999999999</v>
      </c>
      <c r="H265" s="6">
        <v>0.85899999999999999</v>
      </c>
      <c r="I265">
        <f t="shared" si="8"/>
        <v>4.9945421733669032E-2</v>
      </c>
      <c r="J265">
        <f t="shared" si="9"/>
        <v>4.9945421733669032E-2</v>
      </c>
    </row>
    <row r="266" spans="1:10">
      <c r="A266" s="4" t="s">
        <v>339</v>
      </c>
      <c r="B266" s="4" t="s">
        <v>16</v>
      </c>
      <c r="C266" s="5">
        <v>52</v>
      </c>
      <c r="D266" s="5">
        <v>434</v>
      </c>
      <c r="E266" s="5">
        <v>965</v>
      </c>
      <c r="F266" s="4" t="s">
        <v>16</v>
      </c>
      <c r="G266" s="7">
        <v>0.85850000000000004</v>
      </c>
      <c r="H266" s="6">
        <v>0.85850000000000004</v>
      </c>
      <c r="I266">
        <f t="shared" si="8"/>
        <v>0.20437448918582393</v>
      </c>
      <c r="J266">
        <f t="shared" si="9"/>
        <v>0.20437448918582393</v>
      </c>
    </row>
    <row r="267" spans="1:10">
      <c r="A267" s="4" t="s">
        <v>340</v>
      </c>
      <c r="B267" s="4" t="s">
        <v>174</v>
      </c>
      <c r="C267" s="5">
        <v>63</v>
      </c>
      <c r="D267" s="5">
        <v>404</v>
      </c>
      <c r="E267" s="5">
        <v>788</v>
      </c>
      <c r="F267" s="4" t="s">
        <v>60</v>
      </c>
      <c r="G267" s="7">
        <v>0.85650000000000004</v>
      </c>
      <c r="H267" s="6">
        <v>0.85650000000000004</v>
      </c>
      <c r="I267">
        <f t="shared" si="8"/>
        <v>0.18980401191396931</v>
      </c>
      <c r="J267">
        <f t="shared" si="9"/>
        <v>0.18980401191396931</v>
      </c>
    </row>
    <row r="268" spans="1:10">
      <c r="A268" s="4" t="s">
        <v>341</v>
      </c>
      <c r="B268" s="4" t="s">
        <v>265</v>
      </c>
      <c r="C268" s="5">
        <v>4</v>
      </c>
      <c r="D268" s="5">
        <v>16</v>
      </c>
      <c r="E268" s="5">
        <v>12</v>
      </c>
      <c r="F268" s="4" t="s">
        <v>19</v>
      </c>
      <c r="G268" s="7">
        <v>0.8548</v>
      </c>
      <c r="H268" s="6">
        <v>0.8548</v>
      </c>
      <c r="I268">
        <f t="shared" si="8"/>
        <v>7.5020706829688373E-3</v>
      </c>
      <c r="J268">
        <f t="shared" si="9"/>
        <v>7.5020706829688373E-3</v>
      </c>
    </row>
    <row r="269" spans="1:10">
      <c r="A269" s="4" t="s">
        <v>342</v>
      </c>
      <c r="B269" s="4" t="s">
        <v>122</v>
      </c>
      <c r="C269" s="5">
        <v>2</v>
      </c>
      <c r="D269" s="5">
        <v>2</v>
      </c>
      <c r="E269" s="5">
        <v>1</v>
      </c>
      <c r="F269" s="4" t="s">
        <v>19</v>
      </c>
      <c r="G269" s="7">
        <v>0.84530000000000005</v>
      </c>
      <c r="H269" s="6">
        <v>0.84530000000000005</v>
      </c>
      <c r="I269">
        <f t="shared" si="8"/>
        <v>9.273368548656936E-4</v>
      </c>
      <c r="J269">
        <f t="shared" si="9"/>
        <v>9.273368548656936E-4</v>
      </c>
    </row>
    <row r="270" spans="1:10">
      <c r="A270" s="4" t="s">
        <v>343</v>
      </c>
      <c r="B270" s="4" t="s">
        <v>51</v>
      </c>
      <c r="C270" s="5">
        <v>40</v>
      </c>
      <c r="D270" s="5">
        <v>80</v>
      </c>
      <c r="E270" s="5">
        <v>62</v>
      </c>
      <c r="F270" s="4" t="s">
        <v>52</v>
      </c>
      <c r="G270" s="7">
        <v>0.84440000000000004</v>
      </c>
      <c r="H270" s="6">
        <v>0.84440000000000004</v>
      </c>
      <c r="I270">
        <f t="shared" si="8"/>
        <v>3.7053980373765137E-2</v>
      </c>
      <c r="J270">
        <f t="shared" si="9"/>
        <v>3.7053980373765137E-2</v>
      </c>
    </row>
    <row r="271" spans="1:10">
      <c r="A271" s="4" t="s">
        <v>344</v>
      </c>
      <c r="B271" s="4" t="s">
        <v>218</v>
      </c>
      <c r="C271" s="5">
        <v>142</v>
      </c>
      <c r="D271" s="5">
        <v>600</v>
      </c>
      <c r="E271" s="5">
        <v>1088</v>
      </c>
      <c r="F271" s="4" t="s">
        <v>19</v>
      </c>
      <c r="G271" s="7">
        <v>0.84199999999999997</v>
      </c>
      <c r="H271" s="6">
        <v>0.84199999999999997</v>
      </c>
      <c r="I271">
        <f t="shared" si="8"/>
        <v>0.27711497638598626</v>
      </c>
      <c r="J271">
        <f t="shared" si="9"/>
        <v>0.27711497638598626</v>
      </c>
    </row>
    <row r="272" spans="1:10">
      <c r="A272" s="4" t="s">
        <v>345</v>
      </c>
      <c r="B272" s="4" t="s">
        <v>281</v>
      </c>
      <c r="C272" s="5">
        <v>13</v>
      </c>
      <c r="D272" s="5">
        <v>104</v>
      </c>
      <c r="E272" s="5">
        <v>177</v>
      </c>
      <c r="F272" s="4" t="s">
        <v>19</v>
      </c>
      <c r="G272" s="7">
        <v>0.84130000000000005</v>
      </c>
      <c r="H272" s="6">
        <v>0.83520000000000005</v>
      </c>
      <c r="I272">
        <f t="shared" si="8"/>
        <v>4.7993329932476542E-2</v>
      </c>
      <c r="J272">
        <f t="shared" si="9"/>
        <v>4.7645345488653762E-2</v>
      </c>
    </row>
    <row r="273" spans="1:10">
      <c r="A273" s="4" t="s">
        <v>346</v>
      </c>
      <c r="B273" s="4" t="s">
        <v>29</v>
      </c>
      <c r="C273" s="5">
        <v>80</v>
      </c>
      <c r="D273" s="5">
        <v>228</v>
      </c>
      <c r="E273" s="5">
        <v>480</v>
      </c>
      <c r="F273" s="4" t="s">
        <v>30</v>
      </c>
      <c r="G273" s="7">
        <v>0.84109999999999996</v>
      </c>
      <c r="H273" s="6">
        <v>0.84109999999999996</v>
      </c>
      <c r="I273">
        <f t="shared" si="8"/>
        <v>0.10519113363721634</v>
      </c>
      <c r="J273">
        <f t="shared" si="9"/>
        <v>0.10519113363721634</v>
      </c>
    </row>
    <row r="274" spans="1:10">
      <c r="A274" s="4" t="s">
        <v>347</v>
      </c>
      <c r="B274" s="4" t="s">
        <v>32</v>
      </c>
      <c r="C274" s="5">
        <v>506</v>
      </c>
      <c r="D274" s="5">
        <v>2024</v>
      </c>
      <c r="E274" s="5">
        <v>2817</v>
      </c>
      <c r="F274" s="4" t="s">
        <v>33</v>
      </c>
      <c r="G274" s="7">
        <v>0.83950000000000002</v>
      </c>
      <c r="H274" s="6">
        <v>0.83950000000000002</v>
      </c>
      <c r="I274">
        <f t="shared" si="8"/>
        <v>0.93202564904254925</v>
      </c>
      <c r="J274">
        <f t="shared" si="9"/>
        <v>0.93202564904254925</v>
      </c>
    </row>
    <row r="275" spans="1:10">
      <c r="A275" s="4" t="s">
        <v>348</v>
      </c>
      <c r="B275" s="4" t="s">
        <v>107</v>
      </c>
      <c r="C275" s="5">
        <v>20</v>
      </c>
      <c r="D275" s="5">
        <v>20</v>
      </c>
      <c r="E275" s="5">
        <v>10</v>
      </c>
      <c r="F275" s="4" t="s">
        <v>60</v>
      </c>
      <c r="G275" s="7">
        <v>0.83499999999999996</v>
      </c>
      <c r="H275" s="6">
        <v>0.83499999999999996</v>
      </c>
      <c r="I275">
        <f t="shared" si="8"/>
        <v>9.160372338966688E-3</v>
      </c>
      <c r="J275">
        <f t="shared" si="9"/>
        <v>9.160372338966688E-3</v>
      </c>
    </row>
    <row r="276" spans="1:10">
      <c r="A276" s="4" t="s">
        <v>349</v>
      </c>
      <c r="B276" s="4" t="s">
        <v>16</v>
      </c>
      <c r="C276" s="5">
        <v>10</v>
      </c>
      <c r="D276" s="5">
        <v>20</v>
      </c>
      <c r="E276" s="5">
        <v>30</v>
      </c>
      <c r="F276" s="4" t="s">
        <v>16</v>
      </c>
      <c r="G276" s="7">
        <v>0.83489999999999998</v>
      </c>
      <c r="H276" s="6">
        <v>0.83489999999999998</v>
      </c>
      <c r="I276">
        <f t="shared" si="8"/>
        <v>9.1592752883871715E-3</v>
      </c>
      <c r="J276">
        <f t="shared" si="9"/>
        <v>9.1592752883871715E-3</v>
      </c>
    </row>
    <row r="277" spans="1:10">
      <c r="A277" s="4" t="s">
        <v>350</v>
      </c>
      <c r="B277" s="4" t="s">
        <v>150</v>
      </c>
      <c r="C277" s="5">
        <v>10</v>
      </c>
      <c r="D277" s="5">
        <v>20</v>
      </c>
      <c r="E277" s="5">
        <v>22</v>
      </c>
      <c r="F277" s="4" t="s">
        <v>55</v>
      </c>
      <c r="G277" s="7">
        <v>0.83460000000000001</v>
      </c>
      <c r="H277" s="6">
        <v>0.83460000000000001</v>
      </c>
      <c r="I277">
        <f t="shared" si="8"/>
        <v>9.1559841366486202E-3</v>
      </c>
      <c r="J277">
        <f t="shared" si="9"/>
        <v>9.1559841366486202E-3</v>
      </c>
    </row>
    <row r="278" spans="1:10">
      <c r="A278" s="4" t="s">
        <v>351</v>
      </c>
      <c r="B278" s="4" t="s">
        <v>16</v>
      </c>
      <c r="C278" s="5">
        <v>32</v>
      </c>
      <c r="D278" s="5">
        <v>72</v>
      </c>
      <c r="E278" s="5">
        <v>140</v>
      </c>
      <c r="F278" s="4" t="s">
        <v>16</v>
      </c>
      <c r="G278" s="7">
        <v>0.83299999999999996</v>
      </c>
      <c r="H278" s="6">
        <v>0.83299999999999996</v>
      </c>
      <c r="I278">
        <f t="shared" si="8"/>
        <v>3.2898352778554851E-2</v>
      </c>
      <c r="J278">
        <f t="shared" si="9"/>
        <v>3.2898352778554851E-2</v>
      </c>
    </row>
    <row r="279" spans="1:10">
      <c r="A279" s="4" t="s">
        <v>352</v>
      </c>
      <c r="B279" s="4" t="s">
        <v>203</v>
      </c>
      <c r="C279" s="5">
        <v>7</v>
      </c>
      <c r="D279" s="5">
        <v>21</v>
      </c>
      <c r="E279" s="5">
        <v>65</v>
      </c>
      <c r="F279" s="4" t="s">
        <v>179</v>
      </c>
      <c r="G279" s="7">
        <v>0.83299999999999996</v>
      </c>
      <c r="H279" s="6">
        <v>0.38590000000000002</v>
      </c>
      <c r="I279">
        <f t="shared" si="8"/>
        <v>9.5953528937451661E-3</v>
      </c>
      <c r="J279">
        <f t="shared" si="9"/>
        <v>4.4451940956737818E-3</v>
      </c>
    </row>
    <row r="280" spans="1:10">
      <c r="A280" s="4" t="s">
        <v>353</v>
      </c>
      <c r="B280" s="4" t="s">
        <v>16</v>
      </c>
      <c r="C280" s="5">
        <v>25</v>
      </c>
      <c r="D280" s="5">
        <v>200</v>
      </c>
      <c r="E280" s="5">
        <v>290</v>
      </c>
      <c r="F280" s="4" t="s">
        <v>16</v>
      </c>
      <c r="G280" s="7">
        <v>0.83140000000000003</v>
      </c>
      <c r="H280" s="6">
        <v>0.68110000000000004</v>
      </c>
      <c r="I280">
        <f t="shared" si="8"/>
        <v>9.1208785181040766E-2</v>
      </c>
      <c r="J280">
        <f t="shared" si="9"/>
        <v>7.4720114970900725E-2</v>
      </c>
    </row>
    <row r="281" spans="1:10">
      <c r="A281" s="4" t="s">
        <v>354</v>
      </c>
      <c r="B281" s="4" t="s">
        <v>85</v>
      </c>
      <c r="C281" s="5">
        <v>5</v>
      </c>
      <c r="D281" s="5">
        <v>10</v>
      </c>
      <c r="E281" s="5">
        <v>4</v>
      </c>
      <c r="F281" s="4" t="s">
        <v>14</v>
      </c>
      <c r="G281" s="7">
        <v>0.82789999999999997</v>
      </c>
      <c r="H281" s="6">
        <v>0.82789999999999997</v>
      </c>
      <c r="I281">
        <f t="shared" si="8"/>
        <v>4.5412408739104919E-3</v>
      </c>
      <c r="J281">
        <f t="shared" si="9"/>
        <v>4.5412408739104919E-3</v>
      </c>
    </row>
    <row r="282" spans="1:10">
      <c r="A282" s="4" t="s">
        <v>355</v>
      </c>
      <c r="B282" s="4" t="s">
        <v>16</v>
      </c>
      <c r="C282" s="5">
        <v>12</v>
      </c>
      <c r="D282" s="5">
        <v>12</v>
      </c>
      <c r="E282" s="5">
        <v>14</v>
      </c>
      <c r="F282" s="4" t="s">
        <v>16</v>
      </c>
      <c r="G282" s="7">
        <v>0.82410000000000005</v>
      </c>
      <c r="H282" s="6">
        <v>0.82410000000000005</v>
      </c>
      <c r="I282">
        <f t="shared" si="8"/>
        <v>5.4244762954796036E-3</v>
      </c>
      <c r="J282">
        <f t="shared" si="9"/>
        <v>5.4244762954796036E-3</v>
      </c>
    </row>
    <row r="283" spans="1:10">
      <c r="A283" s="4" t="s">
        <v>356</v>
      </c>
      <c r="B283" s="4" t="s">
        <v>92</v>
      </c>
      <c r="C283" s="5">
        <v>135</v>
      </c>
      <c r="D283" s="5">
        <v>270</v>
      </c>
      <c r="E283" s="5">
        <v>746</v>
      </c>
      <c r="F283" s="4" t="s">
        <v>92</v>
      </c>
      <c r="G283" s="7">
        <v>0.8095</v>
      </c>
      <c r="H283" s="6">
        <v>0.8095</v>
      </c>
      <c r="I283">
        <f t="shared" si="8"/>
        <v>0.11988842995606312</v>
      </c>
      <c r="J283">
        <f t="shared" si="9"/>
        <v>0.11988842995606312</v>
      </c>
    </row>
    <row r="284" spans="1:10">
      <c r="A284" s="4" t="s">
        <v>357</v>
      </c>
      <c r="B284" s="4" t="s">
        <v>117</v>
      </c>
      <c r="C284" s="5">
        <v>19</v>
      </c>
      <c r="D284" s="5">
        <v>40</v>
      </c>
      <c r="E284" s="5">
        <v>100</v>
      </c>
      <c r="F284" s="4" t="s">
        <v>52</v>
      </c>
      <c r="G284" s="7">
        <v>0.80400000000000005</v>
      </c>
      <c r="H284" s="6">
        <v>0.72319999999999995</v>
      </c>
      <c r="I284">
        <f t="shared" si="8"/>
        <v>1.7640573318632856E-2</v>
      </c>
      <c r="J284">
        <f t="shared" si="9"/>
        <v>1.5867739582133434E-2</v>
      </c>
    </row>
    <row r="285" spans="1:10">
      <c r="A285" s="4" t="s">
        <v>358</v>
      </c>
      <c r="B285" s="4" t="s">
        <v>16</v>
      </c>
      <c r="C285" s="5">
        <v>10</v>
      </c>
      <c r="D285" s="5">
        <v>10</v>
      </c>
      <c r="E285" s="5">
        <v>9</v>
      </c>
      <c r="F285" s="4" t="s">
        <v>16</v>
      </c>
      <c r="G285" s="7">
        <v>0.80049999999999999</v>
      </c>
      <c r="H285" s="6">
        <v>0.80049999999999999</v>
      </c>
      <c r="I285">
        <f t="shared" si="8"/>
        <v>4.3909449445166671E-3</v>
      </c>
      <c r="J285">
        <f t="shared" si="9"/>
        <v>4.3909449445166671E-3</v>
      </c>
    </row>
    <row r="286" spans="1:10">
      <c r="A286" s="4" t="s">
        <v>359</v>
      </c>
      <c r="B286" s="4" t="s">
        <v>54</v>
      </c>
      <c r="C286" s="5">
        <v>202</v>
      </c>
      <c r="D286" s="5">
        <v>468</v>
      </c>
      <c r="E286" s="5">
        <v>805</v>
      </c>
      <c r="F286" s="4" t="s">
        <v>55</v>
      </c>
      <c r="G286" s="7">
        <v>0.79479999999999995</v>
      </c>
      <c r="H286" s="6">
        <v>0.79479999999999995</v>
      </c>
      <c r="I286">
        <f t="shared" si="8"/>
        <v>0.20403297734042028</v>
      </c>
      <c r="J286">
        <f t="shared" si="9"/>
        <v>0.20403297734042028</v>
      </c>
    </row>
    <row r="287" spans="1:10">
      <c r="A287" s="4" t="s">
        <v>360</v>
      </c>
      <c r="B287" s="4" t="s">
        <v>150</v>
      </c>
      <c r="C287" s="5">
        <v>38</v>
      </c>
      <c r="D287" s="5">
        <v>38</v>
      </c>
      <c r="E287" s="5">
        <v>42</v>
      </c>
      <c r="F287" s="4" t="s">
        <v>55</v>
      </c>
      <c r="G287" s="7">
        <v>0.79110000000000003</v>
      </c>
      <c r="H287" s="6">
        <v>0.79110000000000003</v>
      </c>
      <c r="I287">
        <f t="shared" si="8"/>
        <v>1.6489657555661605E-2</v>
      </c>
      <c r="J287">
        <f t="shared" si="9"/>
        <v>1.6489657555661605E-2</v>
      </c>
    </row>
    <row r="288" spans="1:10">
      <c r="A288" s="4" t="s">
        <v>361</v>
      </c>
      <c r="B288" s="4" t="s">
        <v>29</v>
      </c>
      <c r="C288" s="5">
        <v>100</v>
      </c>
      <c r="D288" s="5">
        <v>400</v>
      </c>
      <c r="E288" s="5">
        <v>790</v>
      </c>
      <c r="F288" s="4" t="s">
        <v>30</v>
      </c>
      <c r="G288" s="7">
        <v>0.78469999999999995</v>
      </c>
      <c r="H288" s="6">
        <v>0.58830000000000005</v>
      </c>
      <c r="I288">
        <f t="shared" si="8"/>
        <v>0.17217111794939305</v>
      </c>
      <c r="J288">
        <f t="shared" si="9"/>
        <v>0.12907897118596656</v>
      </c>
    </row>
    <row r="289" spans="1:10">
      <c r="A289" s="4" t="s">
        <v>362</v>
      </c>
      <c r="B289" s="4" t="s">
        <v>13</v>
      </c>
      <c r="C289" s="5">
        <v>40</v>
      </c>
      <c r="D289" s="5">
        <v>40</v>
      </c>
      <c r="E289" s="5">
        <v>64</v>
      </c>
      <c r="F289" s="4" t="s">
        <v>14</v>
      </c>
      <c r="G289" s="7">
        <v>0.77480000000000004</v>
      </c>
      <c r="H289" s="6">
        <v>0.77480000000000004</v>
      </c>
      <c r="I289">
        <f t="shared" si="8"/>
        <v>1.6999895780194948E-2</v>
      </c>
      <c r="J289">
        <f t="shared" si="9"/>
        <v>1.6999895780194948E-2</v>
      </c>
    </row>
    <row r="290" spans="1:10">
      <c r="A290" s="4" t="s">
        <v>363</v>
      </c>
      <c r="B290" s="4" t="s">
        <v>10</v>
      </c>
      <c r="C290" s="5">
        <v>4</v>
      </c>
      <c r="D290" s="5">
        <v>4</v>
      </c>
      <c r="E290" s="5">
        <v>10</v>
      </c>
      <c r="F290" s="4" t="s">
        <v>11</v>
      </c>
      <c r="G290" s="7">
        <v>0.77280000000000004</v>
      </c>
      <c r="H290" s="6">
        <v>0.77280000000000004</v>
      </c>
      <c r="I290">
        <f t="shared" si="8"/>
        <v>1.6956013757014267E-3</v>
      </c>
      <c r="J290">
        <f t="shared" si="9"/>
        <v>1.6956013757014267E-3</v>
      </c>
    </row>
    <row r="291" spans="1:10">
      <c r="A291" s="4" t="s">
        <v>364</v>
      </c>
      <c r="B291" s="4" t="s">
        <v>154</v>
      </c>
      <c r="C291" s="5">
        <v>120</v>
      </c>
      <c r="D291" s="5">
        <v>120</v>
      </c>
      <c r="E291" s="5">
        <v>164</v>
      </c>
      <c r="F291" s="4" t="s">
        <v>155</v>
      </c>
      <c r="G291" s="7">
        <v>0.75739999999999996</v>
      </c>
      <c r="H291" s="6">
        <v>0.64910000000000001</v>
      </c>
      <c r="I291">
        <f t="shared" si="8"/>
        <v>4.9854366535569114E-2</v>
      </c>
      <c r="J291">
        <f t="shared" si="9"/>
        <v>4.2725731869867854E-2</v>
      </c>
    </row>
    <row r="292" spans="1:10">
      <c r="A292" s="4" t="s">
        <v>365</v>
      </c>
      <c r="B292" s="4" t="s">
        <v>366</v>
      </c>
      <c r="C292" s="5">
        <v>12</v>
      </c>
      <c r="D292" s="5">
        <v>48</v>
      </c>
      <c r="E292" s="5">
        <v>115</v>
      </c>
      <c r="F292" s="4" t="s">
        <v>55</v>
      </c>
      <c r="G292" s="7">
        <v>0.73680000000000001</v>
      </c>
      <c r="H292" s="6">
        <v>0.73680000000000001</v>
      </c>
      <c r="I292">
        <f t="shared" si="8"/>
        <v>1.939936480771446E-2</v>
      </c>
      <c r="J292">
        <f t="shared" si="9"/>
        <v>1.939936480771446E-2</v>
      </c>
    </row>
    <row r="293" spans="1:10">
      <c r="A293" s="4" t="s">
        <v>367</v>
      </c>
      <c r="B293" s="4" t="s">
        <v>234</v>
      </c>
      <c r="C293" s="5">
        <v>2</v>
      </c>
      <c r="D293" s="5">
        <v>4</v>
      </c>
      <c r="E293" s="5">
        <v>0</v>
      </c>
      <c r="F293" s="4" t="s">
        <v>204</v>
      </c>
      <c r="G293" s="7">
        <v>0.7359</v>
      </c>
      <c r="H293" s="6">
        <v>0.50049999999999994</v>
      </c>
      <c r="I293">
        <f t="shared" si="8"/>
        <v>1.6146390429330744E-3</v>
      </c>
      <c r="J293">
        <f t="shared" si="9"/>
        <v>1.0981476300964855E-3</v>
      </c>
    </row>
    <row r="294" spans="1:10">
      <c r="A294" s="4" t="s">
        <v>368</v>
      </c>
      <c r="B294" s="4" t="s">
        <v>13</v>
      </c>
      <c r="C294" s="5">
        <v>18</v>
      </c>
      <c r="D294" s="5">
        <v>36</v>
      </c>
      <c r="E294" s="5">
        <v>49</v>
      </c>
      <c r="F294" s="4" t="s">
        <v>14</v>
      </c>
      <c r="G294" s="7">
        <v>0.72950000000000004</v>
      </c>
      <c r="H294" s="6">
        <v>0.72950000000000004</v>
      </c>
      <c r="I294">
        <f t="shared" si="8"/>
        <v>1.4405371159637316E-2</v>
      </c>
      <c r="J294">
        <f t="shared" si="9"/>
        <v>1.4405371159637316E-2</v>
      </c>
    </row>
    <row r="295" spans="1:10">
      <c r="A295" s="4" t="s">
        <v>369</v>
      </c>
      <c r="B295" s="4" t="s">
        <v>13</v>
      </c>
      <c r="C295" s="5">
        <v>1</v>
      </c>
      <c r="D295" s="5">
        <v>4</v>
      </c>
      <c r="E295" s="5">
        <v>0</v>
      </c>
      <c r="F295" s="4" t="s">
        <v>14</v>
      </c>
      <c r="G295" s="7">
        <v>0.71309999999999996</v>
      </c>
      <c r="H295" s="6">
        <v>0.71309999999999996</v>
      </c>
      <c r="I295">
        <f t="shared" si="8"/>
        <v>1.5646135365071005E-3</v>
      </c>
      <c r="J295">
        <f t="shared" si="9"/>
        <v>1.5646135365071005E-3</v>
      </c>
    </row>
    <row r="296" spans="1:10">
      <c r="A296" s="4" t="s">
        <v>370</v>
      </c>
      <c r="B296" s="4" t="s">
        <v>16</v>
      </c>
      <c r="C296" s="5">
        <v>5</v>
      </c>
      <c r="D296" s="5">
        <v>10</v>
      </c>
      <c r="E296" s="5">
        <v>13</v>
      </c>
      <c r="F296" s="4" t="s">
        <v>16</v>
      </c>
      <c r="G296" s="7">
        <v>0.69920000000000004</v>
      </c>
      <c r="H296" s="6">
        <v>0.69920000000000004</v>
      </c>
      <c r="I296">
        <f t="shared" si="8"/>
        <v>3.8352888259913231E-3</v>
      </c>
      <c r="J296">
        <f t="shared" si="9"/>
        <v>3.8352888259913231E-3</v>
      </c>
    </row>
    <row r="297" spans="1:10">
      <c r="A297" s="4" t="s">
        <v>371</v>
      </c>
      <c r="B297" s="4" t="s">
        <v>16</v>
      </c>
      <c r="C297" s="5">
        <v>34</v>
      </c>
      <c r="D297" s="5">
        <v>142</v>
      </c>
      <c r="E297" s="5">
        <v>290</v>
      </c>
      <c r="F297" s="4" t="s">
        <v>16</v>
      </c>
      <c r="G297" s="7">
        <v>0.69779999999999998</v>
      </c>
      <c r="H297" s="6">
        <v>0.69779999999999998</v>
      </c>
      <c r="I297">
        <f t="shared" si="8"/>
        <v>5.4352054501472791E-2</v>
      </c>
      <c r="J297">
        <f t="shared" si="9"/>
        <v>5.4352054501472791E-2</v>
      </c>
    </row>
    <row r="298" spans="1:10">
      <c r="A298" s="4" t="s">
        <v>372</v>
      </c>
      <c r="B298" s="4" t="s">
        <v>29</v>
      </c>
      <c r="C298" s="5">
        <v>72</v>
      </c>
      <c r="D298" s="5">
        <v>384</v>
      </c>
      <c r="E298" s="5">
        <v>842</v>
      </c>
      <c r="F298" s="4" t="s">
        <v>30</v>
      </c>
      <c r="G298" s="7">
        <v>0.6895</v>
      </c>
      <c r="H298" s="6">
        <v>0.6895</v>
      </c>
      <c r="I298">
        <f t="shared" si="8"/>
        <v>0.14523194391877439</v>
      </c>
      <c r="J298">
        <f t="shared" si="9"/>
        <v>0.14523194391877439</v>
      </c>
    </row>
    <row r="299" spans="1:10">
      <c r="A299" s="4" t="s">
        <v>373</v>
      </c>
      <c r="B299" s="4" t="s">
        <v>98</v>
      </c>
      <c r="C299" s="5">
        <v>12</v>
      </c>
      <c r="D299" s="5">
        <v>48</v>
      </c>
      <c r="E299" s="5">
        <v>18</v>
      </c>
      <c r="F299" s="4" t="s">
        <v>19</v>
      </c>
      <c r="G299" s="7">
        <v>0.68720000000000003</v>
      </c>
      <c r="H299" s="6">
        <v>0.68720000000000003</v>
      </c>
      <c r="I299">
        <f t="shared" si="8"/>
        <v>1.8093435797857462E-2</v>
      </c>
      <c r="J299">
        <f t="shared" si="9"/>
        <v>1.8093435797857462E-2</v>
      </c>
    </row>
    <row r="300" spans="1:10">
      <c r="A300" s="4" t="s">
        <v>374</v>
      </c>
      <c r="B300" s="4" t="s">
        <v>366</v>
      </c>
      <c r="C300" s="5">
        <v>12</v>
      </c>
      <c r="D300" s="5">
        <v>48</v>
      </c>
      <c r="E300" s="5">
        <v>115</v>
      </c>
      <c r="F300" s="4" t="s">
        <v>55</v>
      </c>
      <c r="G300" s="7">
        <v>0.68240000000000001</v>
      </c>
      <c r="H300" s="6">
        <v>0.68240000000000001</v>
      </c>
      <c r="I300">
        <f t="shared" si="8"/>
        <v>1.7967055571097106E-2</v>
      </c>
      <c r="J300">
        <f t="shared" si="9"/>
        <v>1.7967055571097106E-2</v>
      </c>
    </row>
    <row r="301" spans="1:10">
      <c r="A301" s="4" t="s">
        <v>375</v>
      </c>
      <c r="B301" s="4" t="s">
        <v>221</v>
      </c>
      <c r="C301" s="5">
        <v>12</v>
      </c>
      <c r="D301" s="5">
        <v>24</v>
      </c>
      <c r="E301" s="5">
        <v>26</v>
      </c>
      <c r="F301" s="4" t="s">
        <v>55</v>
      </c>
      <c r="G301" s="7">
        <v>0.67700000000000005</v>
      </c>
      <c r="H301" s="6">
        <v>0.67700000000000005</v>
      </c>
      <c r="I301">
        <f t="shared" si="8"/>
        <v>8.9124389079958538E-3</v>
      </c>
      <c r="J301">
        <f t="shared" si="9"/>
        <v>8.9124389079958538E-3</v>
      </c>
    </row>
    <row r="302" spans="1:10">
      <c r="A302" s="4" t="s">
        <v>376</v>
      </c>
      <c r="B302" s="4" t="s">
        <v>203</v>
      </c>
      <c r="C302" s="5">
        <v>22</v>
      </c>
      <c r="D302" s="5">
        <v>22</v>
      </c>
      <c r="E302" s="5">
        <v>29</v>
      </c>
      <c r="F302" s="4" t="s">
        <v>204</v>
      </c>
      <c r="G302" s="7">
        <v>0.67630000000000001</v>
      </c>
      <c r="H302" s="6">
        <v>0.61729999999999996</v>
      </c>
      <c r="I302">
        <f t="shared" si="8"/>
        <v>8.1612883762005855E-3</v>
      </c>
      <c r="J302">
        <f t="shared" si="9"/>
        <v>7.4493025500940706E-3</v>
      </c>
    </row>
    <row r="303" spans="1:10">
      <c r="A303" s="4" t="s">
        <v>377</v>
      </c>
      <c r="B303" s="4" t="s">
        <v>21</v>
      </c>
      <c r="C303" s="5">
        <v>8</v>
      </c>
      <c r="D303" s="5">
        <v>32</v>
      </c>
      <c r="E303" s="5">
        <v>70</v>
      </c>
      <c r="F303" s="4" t="s">
        <v>22</v>
      </c>
      <c r="G303" s="7">
        <v>0.67179999999999995</v>
      </c>
      <c r="H303" s="6">
        <v>0.67179999999999995</v>
      </c>
      <c r="I303">
        <f t="shared" si="8"/>
        <v>1.1791977269111992E-2</v>
      </c>
      <c r="J303">
        <f t="shared" si="9"/>
        <v>1.1791977269111992E-2</v>
      </c>
    </row>
    <row r="304" spans="1:10">
      <c r="A304" s="4" t="s">
        <v>378</v>
      </c>
      <c r="B304" s="4" t="s">
        <v>366</v>
      </c>
      <c r="C304" s="5">
        <v>14</v>
      </c>
      <c r="D304" s="5">
        <v>56</v>
      </c>
      <c r="E304" s="5">
        <v>134</v>
      </c>
      <c r="F304" s="4" t="s">
        <v>55</v>
      </c>
      <c r="G304" s="7">
        <v>0.66659999999999997</v>
      </c>
      <c r="H304" s="6">
        <v>0.66659999999999997</v>
      </c>
      <c r="I304">
        <f t="shared" si="8"/>
        <v>2.0476229656568316E-2</v>
      </c>
      <c r="J304">
        <f t="shared" si="9"/>
        <v>2.0476229656568316E-2</v>
      </c>
    </row>
    <row r="305" spans="1:10">
      <c r="A305" s="4" t="s">
        <v>379</v>
      </c>
      <c r="B305" s="4" t="s">
        <v>13</v>
      </c>
      <c r="C305" s="5">
        <v>1</v>
      </c>
      <c r="D305" s="5">
        <v>2</v>
      </c>
      <c r="E305" s="5">
        <v>3</v>
      </c>
      <c r="F305" s="4" t="s">
        <v>14</v>
      </c>
      <c r="G305" s="7">
        <v>0.65839999999999999</v>
      </c>
      <c r="H305" s="6">
        <v>0.37419999999999998</v>
      </c>
      <c r="I305">
        <f t="shared" si="8"/>
        <v>7.2229810155397217E-4</v>
      </c>
      <c r="J305">
        <f t="shared" si="9"/>
        <v>4.1051632685524961E-4</v>
      </c>
    </row>
    <row r="306" spans="1:10">
      <c r="A306" s="4" t="s">
        <v>380</v>
      </c>
      <c r="B306" s="4" t="s">
        <v>16</v>
      </c>
      <c r="C306" s="5">
        <v>62</v>
      </c>
      <c r="D306" s="5">
        <v>124</v>
      </c>
      <c r="E306" s="5">
        <v>199</v>
      </c>
      <c r="F306" s="4" t="s">
        <v>16</v>
      </c>
      <c r="G306" s="7">
        <v>0.64949999999999997</v>
      </c>
      <c r="H306" s="6">
        <v>0.64949999999999997</v>
      </c>
      <c r="I306">
        <f t="shared" si="8"/>
        <v>4.4177129786568813E-2</v>
      </c>
      <c r="J306">
        <f t="shared" si="9"/>
        <v>4.4177129786568813E-2</v>
      </c>
    </row>
    <row r="307" spans="1:10">
      <c r="A307" s="4" t="s">
        <v>381</v>
      </c>
      <c r="B307" s="4" t="s">
        <v>150</v>
      </c>
      <c r="C307" s="5">
        <v>40</v>
      </c>
      <c r="D307" s="5">
        <v>160</v>
      </c>
      <c r="E307" s="5">
        <v>656</v>
      </c>
      <c r="F307" s="4" t="s">
        <v>55</v>
      </c>
      <c r="G307" s="7">
        <v>0.64200000000000002</v>
      </c>
      <c r="H307" s="6">
        <v>0.108</v>
      </c>
      <c r="I307">
        <f t="shared" si="8"/>
        <v>5.6344517763991513E-2</v>
      </c>
      <c r="J307">
        <f t="shared" si="9"/>
        <v>9.478517007026609E-3</v>
      </c>
    </row>
    <row r="308" spans="1:10">
      <c r="A308" s="4" t="s">
        <v>382</v>
      </c>
      <c r="B308" s="4" t="s">
        <v>122</v>
      </c>
      <c r="C308" s="5">
        <v>1</v>
      </c>
      <c r="D308" s="5">
        <v>1</v>
      </c>
      <c r="E308" s="5">
        <v>0</v>
      </c>
      <c r="F308" s="4" t="s">
        <v>19</v>
      </c>
      <c r="G308" s="7">
        <v>0.63929999999999998</v>
      </c>
      <c r="H308" s="6">
        <v>0.63929999999999998</v>
      </c>
      <c r="I308">
        <f t="shared" si="8"/>
        <v>3.5067221774259897E-4</v>
      </c>
      <c r="J308">
        <f t="shared" si="9"/>
        <v>3.5067221774259897E-4</v>
      </c>
    </row>
    <row r="309" spans="1:10">
      <c r="A309" s="4" t="s">
        <v>383</v>
      </c>
      <c r="B309" s="4" t="s">
        <v>54</v>
      </c>
      <c r="C309" s="5">
        <v>32</v>
      </c>
      <c r="D309" s="5">
        <v>64</v>
      </c>
      <c r="E309" s="5">
        <v>110</v>
      </c>
      <c r="F309" s="4" t="s">
        <v>55</v>
      </c>
      <c r="G309" s="7">
        <v>0.62139999999999995</v>
      </c>
      <c r="H309" s="6">
        <v>0.62139999999999995</v>
      </c>
      <c r="I309">
        <f t="shared" si="8"/>
        <v>2.1814631363579019E-2</v>
      </c>
      <c r="J309">
        <f t="shared" si="9"/>
        <v>2.1814631363579019E-2</v>
      </c>
    </row>
    <row r="310" spans="1:10">
      <c r="A310" s="4" t="s">
        <v>384</v>
      </c>
      <c r="B310" s="4" t="s">
        <v>366</v>
      </c>
      <c r="C310" s="5">
        <v>12</v>
      </c>
      <c r="D310" s="5">
        <v>48</v>
      </c>
      <c r="E310" s="5">
        <v>115</v>
      </c>
      <c r="F310" s="4" t="s">
        <v>55</v>
      </c>
      <c r="G310" s="7">
        <v>0.61799999999999999</v>
      </c>
      <c r="H310" s="6">
        <v>0.61799999999999999</v>
      </c>
      <c r="I310">
        <f t="shared" si="8"/>
        <v>1.627145419539568E-2</v>
      </c>
      <c r="J310">
        <f t="shared" si="9"/>
        <v>1.627145419539568E-2</v>
      </c>
    </row>
    <row r="311" spans="1:10">
      <c r="A311" s="4" t="s">
        <v>385</v>
      </c>
      <c r="B311" s="4" t="s">
        <v>36</v>
      </c>
      <c r="C311" s="5">
        <v>-1</v>
      </c>
      <c r="D311" s="5">
        <v>-1</v>
      </c>
      <c r="E311" s="5">
        <v>0</v>
      </c>
      <c r="F311" s="4" t="s">
        <v>60</v>
      </c>
      <c r="G311" s="7">
        <v>0.60350000000000004</v>
      </c>
      <c r="H311" s="6">
        <v>0.60350000000000004</v>
      </c>
      <c r="I311">
        <v>0</v>
      </c>
      <c r="J311">
        <v>0</v>
      </c>
    </row>
    <row r="312" spans="1:10">
      <c r="A312" s="4" t="s">
        <v>386</v>
      </c>
      <c r="B312" s="4" t="s">
        <v>366</v>
      </c>
      <c r="C312" s="5">
        <v>12</v>
      </c>
      <c r="D312" s="5">
        <v>48</v>
      </c>
      <c r="E312" s="5">
        <v>115</v>
      </c>
      <c r="F312" s="4" t="s">
        <v>55</v>
      </c>
      <c r="G312" s="7">
        <v>0.53169999999999995</v>
      </c>
      <c r="H312" s="6">
        <v>0.53169999999999995</v>
      </c>
      <c r="I312">
        <f t="shared" si="8"/>
        <v>1.3999243035100133E-2</v>
      </c>
      <c r="J312">
        <f t="shared" si="9"/>
        <v>1.3999243035100133E-2</v>
      </c>
    </row>
    <row r="313" spans="1:10">
      <c r="A313" s="4" t="s">
        <v>387</v>
      </c>
      <c r="B313" s="4" t="s">
        <v>16</v>
      </c>
      <c r="C313" s="5">
        <v>298</v>
      </c>
      <c r="D313" s="5">
        <v>596</v>
      </c>
      <c r="E313" s="5">
        <v>1063</v>
      </c>
      <c r="F313" s="4" t="s">
        <v>16</v>
      </c>
      <c r="G313" s="7">
        <v>0.51759999999999995</v>
      </c>
      <c r="H313" s="6">
        <v>0.49790000000000001</v>
      </c>
      <c r="I313">
        <f t="shared" si="8"/>
        <v>0.16921434722747894</v>
      </c>
      <c r="J313">
        <f t="shared" si="9"/>
        <v>0.1627740020953666</v>
      </c>
    </row>
    <row r="314" spans="1:10">
      <c r="A314" s="4" t="s">
        <v>388</v>
      </c>
      <c r="B314" s="4" t="s">
        <v>16</v>
      </c>
      <c r="C314" s="5">
        <v>396</v>
      </c>
      <c r="D314" s="5">
        <v>792</v>
      </c>
      <c r="E314" s="5">
        <v>950</v>
      </c>
      <c r="F314" s="4" t="s">
        <v>16</v>
      </c>
      <c r="G314" s="7">
        <v>0.48609999999999998</v>
      </c>
      <c r="H314" s="6">
        <v>0.48609999999999998</v>
      </c>
      <c r="I314">
        <f t="shared" si="8"/>
        <v>0.21117740953446656</v>
      </c>
      <c r="J314">
        <f t="shared" si="9"/>
        <v>0.21117740953446656</v>
      </c>
    </row>
    <row r="315" spans="1:10">
      <c r="A315" s="4" t="s">
        <v>389</v>
      </c>
      <c r="B315" s="4" t="s">
        <v>85</v>
      </c>
      <c r="C315" s="5">
        <v>1</v>
      </c>
      <c r="D315" s="5">
        <v>1</v>
      </c>
      <c r="E315" s="5">
        <v>1</v>
      </c>
      <c r="F315" s="4" t="s">
        <v>14</v>
      </c>
      <c r="G315" s="7">
        <v>0.45329999999999998</v>
      </c>
      <c r="H315" s="6">
        <v>0.45329999999999998</v>
      </c>
      <c r="I315">
        <f t="shared" si="8"/>
        <v>2.4864651384752095E-4</v>
      </c>
      <c r="J315">
        <f t="shared" si="9"/>
        <v>2.4864651384752095E-4</v>
      </c>
    </row>
    <row r="316" spans="1:10">
      <c r="A316" s="4" t="s">
        <v>390</v>
      </c>
      <c r="B316" s="4" t="s">
        <v>107</v>
      </c>
      <c r="C316" s="5">
        <v>38</v>
      </c>
      <c r="D316" s="5">
        <v>38</v>
      </c>
      <c r="E316" s="5">
        <v>14</v>
      </c>
      <c r="F316" s="4" t="s">
        <v>60</v>
      </c>
      <c r="G316" s="7">
        <v>0.44779999999999998</v>
      </c>
      <c r="H316" s="6">
        <v>0.44779999999999998</v>
      </c>
      <c r="I316">
        <f t="shared" si="8"/>
        <v>9.3339257406462699E-3</v>
      </c>
      <c r="J316">
        <f t="shared" si="9"/>
        <v>9.3339257406462699E-3</v>
      </c>
    </row>
    <row r="317" spans="1:10">
      <c r="A317" s="4" t="s">
        <v>391</v>
      </c>
      <c r="B317" s="4" t="s">
        <v>32</v>
      </c>
      <c r="C317" s="5">
        <v>266</v>
      </c>
      <c r="D317" s="5">
        <v>1064</v>
      </c>
      <c r="E317" s="5">
        <v>2205</v>
      </c>
      <c r="F317" s="4" t="s">
        <v>33</v>
      </c>
      <c r="G317" s="7">
        <v>0.43880000000000002</v>
      </c>
      <c r="H317" s="6">
        <v>0.4365</v>
      </c>
      <c r="I317">
        <f t="shared" si="8"/>
        <v>0.25609724256336841</v>
      </c>
      <c r="J317">
        <f t="shared" si="9"/>
        <v>0.25475489147427138</v>
      </c>
    </row>
    <row r="318" spans="1:10">
      <c r="A318" s="4" t="s">
        <v>392</v>
      </c>
      <c r="B318" s="4" t="s">
        <v>122</v>
      </c>
      <c r="C318" s="5">
        <v>1</v>
      </c>
      <c r="D318" s="5">
        <v>1</v>
      </c>
      <c r="E318" s="5">
        <v>0</v>
      </c>
      <c r="F318" s="4" t="s">
        <v>19</v>
      </c>
      <c r="G318" s="7">
        <v>0.41830000000000001</v>
      </c>
      <c r="H318" s="6">
        <v>0.41830000000000001</v>
      </c>
      <c r="I318">
        <f t="shared" si="8"/>
        <v>2.2944812870597398E-4</v>
      </c>
      <c r="J318">
        <f t="shared" si="9"/>
        <v>2.2944812870597398E-4</v>
      </c>
    </row>
    <row r="319" spans="1:10">
      <c r="A319" s="4" t="s">
        <v>393</v>
      </c>
      <c r="B319" s="4" t="s">
        <v>13</v>
      </c>
      <c r="C319" s="5">
        <v>14</v>
      </c>
      <c r="D319" s="5">
        <v>14</v>
      </c>
      <c r="E319" s="5">
        <v>5</v>
      </c>
      <c r="F319" s="4" t="s">
        <v>14</v>
      </c>
      <c r="G319" s="7">
        <v>0.37030000000000002</v>
      </c>
      <c r="H319" s="6">
        <v>0.37030000000000002</v>
      </c>
      <c r="I319">
        <f t="shared" si="8"/>
        <v>2.8436648071659344E-3</v>
      </c>
      <c r="J319">
        <f t="shared" si="9"/>
        <v>2.8436648071659344E-3</v>
      </c>
    </row>
    <row r="320" spans="1:10">
      <c r="A320" s="4" t="s">
        <v>394</v>
      </c>
      <c r="B320" s="4" t="s">
        <v>98</v>
      </c>
      <c r="C320" s="5">
        <v>86</v>
      </c>
      <c r="D320" s="5">
        <v>350</v>
      </c>
      <c r="E320" s="5">
        <v>133</v>
      </c>
      <c r="F320" s="4" t="s">
        <v>19</v>
      </c>
      <c r="G320" s="7">
        <v>0.19109999999999999</v>
      </c>
      <c r="H320" s="6">
        <v>0.19109999999999999</v>
      </c>
      <c r="I320">
        <f t="shared" si="8"/>
        <v>3.6688114005496222E-2</v>
      </c>
      <c r="J320">
        <f t="shared" si="9"/>
        <v>3.6688114005496222E-2</v>
      </c>
    </row>
    <row r="321" spans="1:8">
      <c r="A321" s="4" t="s">
        <v>395</v>
      </c>
      <c r="B321" s="4" t="s">
        <v>242</v>
      </c>
      <c r="C321" s="5">
        <v>104</v>
      </c>
      <c r="D321" s="5">
        <v>104</v>
      </c>
      <c r="E321" s="5">
        <v>147</v>
      </c>
      <c r="F321" s="4" t="s">
        <v>243</v>
      </c>
      <c r="G321" s="7">
        <v>2.0999999999999999E-3</v>
      </c>
      <c r="H321" s="6">
        <v>2.0999999999999999E-3</v>
      </c>
    </row>
    <row r="322" spans="1:8">
      <c r="A322" s="4" t="s">
        <v>396</v>
      </c>
      <c r="B322" s="4" t="s">
        <v>397</v>
      </c>
      <c r="C322" s="5">
        <v>4</v>
      </c>
      <c r="D322" s="5">
        <v>4</v>
      </c>
      <c r="E322" s="5">
        <v>6</v>
      </c>
      <c r="F322" s="4" t="s">
        <v>19</v>
      </c>
      <c r="G322" s="7">
        <v>1.4E-3</v>
      </c>
      <c r="H322" s="6">
        <v>1.4E-3</v>
      </c>
    </row>
    <row r="323" spans="1:8">
      <c r="A323" s="4" t="s">
        <v>398</v>
      </c>
      <c r="B323" s="4" t="s">
        <v>100</v>
      </c>
      <c r="C323" s="5">
        <v>84</v>
      </c>
      <c r="D323" s="5">
        <v>336</v>
      </c>
      <c r="E323" s="5">
        <v>1135</v>
      </c>
      <c r="F323" s="4" t="s">
        <v>101</v>
      </c>
      <c r="G323" s="7">
        <v>0</v>
      </c>
      <c r="H323" s="6">
        <v>0</v>
      </c>
    </row>
    <row r="324" spans="1:8">
      <c r="A324" s="4" t="s">
        <v>399</v>
      </c>
      <c r="B324" s="4" t="s">
        <v>400</v>
      </c>
      <c r="C324" s="5">
        <v>-1</v>
      </c>
      <c r="D324" s="5">
        <v>-1</v>
      </c>
      <c r="E324" s="5">
        <v>0</v>
      </c>
      <c r="F324" s="4" t="s">
        <v>60</v>
      </c>
      <c r="G324" s="7">
        <v>0</v>
      </c>
      <c r="H324" s="6">
        <v>0</v>
      </c>
    </row>
    <row r="325" spans="1:8">
      <c r="A325" s="4" t="s">
        <v>401</v>
      </c>
      <c r="B325" s="4" t="s">
        <v>150</v>
      </c>
      <c r="C325" s="5">
        <v>84</v>
      </c>
      <c r="D325" s="5">
        <v>212</v>
      </c>
      <c r="E325" s="5">
        <v>318</v>
      </c>
      <c r="F325" s="4" t="s">
        <v>55</v>
      </c>
      <c r="G325" s="7">
        <v>0</v>
      </c>
      <c r="H325" s="6">
        <v>0</v>
      </c>
    </row>
    <row r="326" spans="1:8">
      <c r="A326" s="4" t="s">
        <v>402</v>
      </c>
      <c r="B326" s="4" t="s">
        <v>292</v>
      </c>
      <c r="C326" s="5">
        <v>12</v>
      </c>
      <c r="D326" s="5">
        <v>48</v>
      </c>
      <c r="E326" s="5">
        <v>86</v>
      </c>
      <c r="F326" s="4" t="s">
        <v>60</v>
      </c>
      <c r="G326" s="7">
        <v>0</v>
      </c>
      <c r="H326" s="6">
        <v>0</v>
      </c>
    </row>
    <row r="327" spans="1:8">
      <c r="A327" s="4" t="s">
        <v>403</v>
      </c>
      <c r="B327" s="4" t="s">
        <v>397</v>
      </c>
      <c r="C327" s="5">
        <v>-1</v>
      </c>
      <c r="D327" s="5">
        <v>-1</v>
      </c>
      <c r="E327" s="5">
        <v>0</v>
      </c>
      <c r="F327" s="4" t="s">
        <v>19</v>
      </c>
      <c r="G327" s="7">
        <v>0</v>
      </c>
      <c r="H327" s="6">
        <v>0</v>
      </c>
    </row>
    <row r="328" spans="1:8">
      <c r="A328" s="4" t="s">
        <v>404</v>
      </c>
      <c r="B328" s="4" t="s">
        <v>92</v>
      </c>
      <c r="C328" s="5">
        <v>0</v>
      </c>
      <c r="D328" s="5">
        <v>0</v>
      </c>
      <c r="E328" s="5">
        <v>0</v>
      </c>
      <c r="F328" s="4" t="s">
        <v>92</v>
      </c>
      <c r="G328" s="7">
        <v>0</v>
      </c>
      <c r="H328" s="6">
        <v>0</v>
      </c>
    </row>
    <row r="329" spans="1:8">
      <c r="A329" s="4" t="s">
        <v>405</v>
      </c>
      <c r="B329" s="4" t="s">
        <v>16</v>
      </c>
      <c r="C329" s="5">
        <v>18</v>
      </c>
      <c r="D329" s="5">
        <v>72</v>
      </c>
      <c r="E329" s="5">
        <v>148</v>
      </c>
      <c r="F329" s="4" t="s">
        <v>16</v>
      </c>
      <c r="G329" s="7"/>
      <c r="H329" s="6">
        <v>-1</v>
      </c>
    </row>
    <row r="330" spans="1:8">
      <c r="A330" s="4" t="s">
        <v>406</v>
      </c>
      <c r="B330" s="4" t="s">
        <v>407</v>
      </c>
      <c r="C330" s="5">
        <v>2</v>
      </c>
      <c r="D330" s="5">
        <v>1</v>
      </c>
      <c r="E330" s="5">
        <v>1</v>
      </c>
      <c r="F330" s="4" t="s">
        <v>204</v>
      </c>
      <c r="G330" s="7"/>
      <c r="H330" s="6">
        <v>-1</v>
      </c>
    </row>
  </sheetData>
  <mergeCells count="1">
    <mergeCell ref="A1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31"/>
  <sheetViews>
    <sheetView workbookViewId="0">
      <selection activeCell="I4" sqref="I4:M5"/>
    </sheetView>
  </sheetViews>
  <sheetFormatPr defaultRowHeight="15"/>
  <cols>
    <col min="8" max="8" width="10.85546875" customWidth="1"/>
    <col min="11" max="11" width="13.7109375" customWidth="1"/>
    <col min="12" max="12" width="14.5703125" customWidth="1"/>
    <col min="13" max="13" width="13.85546875" customWidth="1"/>
  </cols>
  <sheetData>
    <row r="1" spans="1:13">
      <c r="A1" t="s">
        <v>408</v>
      </c>
    </row>
    <row r="4" spans="1:13">
      <c r="A4" t="s">
        <v>1</v>
      </c>
      <c r="B4" t="s">
        <v>2</v>
      </c>
      <c r="C4" t="s">
        <v>3</v>
      </c>
      <c r="D4" t="s">
        <v>4</v>
      </c>
      <c r="E4" t="s">
        <v>5</v>
      </c>
      <c r="F4" t="s">
        <v>6</v>
      </c>
      <c r="G4" t="s">
        <v>7</v>
      </c>
      <c r="H4" t="s">
        <v>8</v>
      </c>
      <c r="I4" t="s">
        <v>456</v>
      </c>
      <c r="J4" t="s">
        <v>455</v>
      </c>
      <c r="K4" t="s">
        <v>453</v>
      </c>
      <c r="L4" t="s">
        <v>454</v>
      </c>
      <c r="M4" t="s">
        <v>457</v>
      </c>
    </row>
    <row r="5" spans="1:13">
      <c r="A5" t="s">
        <v>213</v>
      </c>
      <c r="B5" t="s">
        <v>132</v>
      </c>
      <c r="C5">
        <v>226</v>
      </c>
      <c r="D5">
        <v>904</v>
      </c>
      <c r="E5">
        <v>2221</v>
      </c>
      <c r="F5" t="s">
        <v>101</v>
      </c>
      <c r="G5">
        <v>1</v>
      </c>
      <c r="H5">
        <v>1</v>
      </c>
      <c r="I5">
        <f>G5*D5/$M$5*100</f>
        <v>0.44491692259233012</v>
      </c>
      <c r="J5">
        <f>H5*D5/$M$5*100</f>
        <v>0.44491692259233012</v>
      </c>
      <c r="K5">
        <f>SUM(I5:I316)</f>
        <v>93.351253051421494</v>
      </c>
      <c r="L5">
        <f>SUM(J5:J316)</f>
        <v>92.039520828411781</v>
      </c>
      <c r="M5">
        <f>SUM(D5:D400)</f>
        <v>203184</v>
      </c>
    </row>
    <row r="6" spans="1:13">
      <c r="A6" t="s">
        <v>145</v>
      </c>
      <c r="B6" t="s">
        <v>138</v>
      </c>
      <c r="C6">
        <v>800</v>
      </c>
      <c r="D6">
        <v>800</v>
      </c>
      <c r="E6">
        <v>1600</v>
      </c>
      <c r="F6" t="s">
        <v>55</v>
      </c>
      <c r="G6">
        <v>1</v>
      </c>
      <c r="H6">
        <v>1</v>
      </c>
      <c r="I6">
        <f t="shared" ref="I6:I69" si="0">G6*D6/$M$5*100</f>
        <v>0.39373178990471691</v>
      </c>
      <c r="J6">
        <f t="shared" ref="J6:J69" si="1">H6*D6/$M$5*100</f>
        <v>0.39373178990471691</v>
      </c>
    </row>
    <row r="7" spans="1:13">
      <c r="A7" t="s">
        <v>78</v>
      </c>
      <c r="B7" t="s">
        <v>32</v>
      </c>
      <c r="C7">
        <v>11</v>
      </c>
      <c r="D7">
        <v>44</v>
      </c>
      <c r="E7">
        <v>148</v>
      </c>
      <c r="F7" t="s">
        <v>409</v>
      </c>
      <c r="G7">
        <v>1</v>
      </c>
      <c r="H7">
        <v>1</v>
      </c>
      <c r="I7">
        <f t="shared" si="0"/>
        <v>2.1655248444759429E-2</v>
      </c>
      <c r="J7">
        <f t="shared" si="1"/>
        <v>2.1655248444759429E-2</v>
      </c>
    </row>
    <row r="8" spans="1:13">
      <c r="A8" t="s">
        <v>9</v>
      </c>
      <c r="B8" t="s">
        <v>10</v>
      </c>
      <c r="C8">
        <v>-1</v>
      </c>
      <c r="D8">
        <v>-1</v>
      </c>
      <c r="E8">
        <v>0</v>
      </c>
      <c r="F8" t="s">
        <v>11</v>
      </c>
      <c r="G8">
        <v>1</v>
      </c>
      <c r="H8">
        <v>1</v>
      </c>
      <c r="I8">
        <v>0</v>
      </c>
      <c r="J8">
        <v>0</v>
      </c>
    </row>
    <row r="9" spans="1:13">
      <c r="A9" t="s">
        <v>128</v>
      </c>
      <c r="B9" t="s">
        <v>10</v>
      </c>
      <c r="C9">
        <v>1022</v>
      </c>
      <c r="D9">
        <v>5112</v>
      </c>
      <c r="E9">
        <v>11001</v>
      </c>
      <c r="F9" t="s">
        <v>11</v>
      </c>
      <c r="G9">
        <v>1</v>
      </c>
      <c r="H9">
        <v>1</v>
      </c>
      <c r="I9">
        <f t="shared" si="0"/>
        <v>2.5159461374911412</v>
      </c>
      <c r="J9">
        <f t="shared" si="1"/>
        <v>2.5159461374911412</v>
      </c>
    </row>
    <row r="10" spans="1:13">
      <c r="A10" t="s">
        <v>48</v>
      </c>
      <c r="B10" t="s">
        <v>32</v>
      </c>
      <c r="C10">
        <v>2645</v>
      </c>
      <c r="D10">
        <v>9770</v>
      </c>
      <c r="E10">
        <v>22178</v>
      </c>
      <c r="F10" t="s">
        <v>409</v>
      </c>
      <c r="G10">
        <v>1</v>
      </c>
      <c r="H10">
        <v>1</v>
      </c>
      <c r="I10">
        <f t="shared" si="0"/>
        <v>4.808449484211355</v>
      </c>
      <c r="J10">
        <f t="shared" si="1"/>
        <v>4.808449484211355</v>
      </c>
    </row>
    <row r="11" spans="1:13">
      <c r="A11" t="s">
        <v>95</v>
      </c>
      <c r="B11" t="s">
        <v>21</v>
      </c>
      <c r="C11">
        <v>412</v>
      </c>
      <c r="D11">
        <v>1648</v>
      </c>
      <c r="E11">
        <v>3199</v>
      </c>
      <c r="F11" t="s">
        <v>410</v>
      </c>
      <c r="G11">
        <v>1</v>
      </c>
      <c r="H11">
        <v>1</v>
      </c>
      <c r="I11">
        <f t="shared" si="0"/>
        <v>0.81108748720371682</v>
      </c>
      <c r="J11">
        <f t="shared" si="1"/>
        <v>0.81108748720371682</v>
      </c>
    </row>
    <row r="12" spans="1:13">
      <c r="A12" t="s">
        <v>46</v>
      </c>
      <c r="B12" t="s">
        <v>44</v>
      </c>
      <c r="C12">
        <v>158</v>
      </c>
      <c r="D12">
        <v>574</v>
      </c>
      <c r="E12">
        <v>239</v>
      </c>
      <c r="F12" t="s">
        <v>45</v>
      </c>
      <c r="G12">
        <v>1</v>
      </c>
      <c r="H12">
        <v>1</v>
      </c>
      <c r="I12">
        <f t="shared" si="0"/>
        <v>0.28250255925663437</v>
      </c>
      <c r="J12">
        <f t="shared" si="1"/>
        <v>0.28250255925663437</v>
      </c>
    </row>
    <row r="13" spans="1:13">
      <c r="A13" t="s">
        <v>295</v>
      </c>
      <c r="B13" t="s">
        <v>292</v>
      </c>
      <c r="C13">
        <v>5</v>
      </c>
      <c r="D13">
        <v>5</v>
      </c>
      <c r="E13">
        <v>7</v>
      </c>
      <c r="F13" t="s">
        <v>60</v>
      </c>
      <c r="G13">
        <v>1</v>
      </c>
      <c r="H13">
        <v>1</v>
      </c>
      <c r="I13">
        <f t="shared" si="0"/>
        <v>2.4608236869044808E-3</v>
      </c>
      <c r="J13">
        <f t="shared" si="1"/>
        <v>2.4608236869044808E-3</v>
      </c>
    </row>
    <row r="14" spans="1:13">
      <c r="A14" t="s">
        <v>291</v>
      </c>
      <c r="B14" t="s">
        <v>292</v>
      </c>
      <c r="C14">
        <v>7</v>
      </c>
      <c r="D14">
        <v>28</v>
      </c>
      <c r="E14">
        <v>41</v>
      </c>
      <c r="F14" t="s">
        <v>60</v>
      </c>
      <c r="G14">
        <v>1</v>
      </c>
      <c r="H14">
        <v>1</v>
      </c>
      <c r="I14">
        <f t="shared" si="0"/>
        <v>1.3780612646665092E-2</v>
      </c>
      <c r="J14">
        <f t="shared" si="1"/>
        <v>1.3780612646665092E-2</v>
      </c>
    </row>
    <row r="15" spans="1:13">
      <c r="A15" t="s">
        <v>280</v>
      </c>
      <c r="B15" t="s">
        <v>281</v>
      </c>
      <c r="C15">
        <v>94</v>
      </c>
      <c r="D15">
        <v>220</v>
      </c>
      <c r="E15">
        <v>676</v>
      </c>
      <c r="F15" t="s">
        <v>19</v>
      </c>
      <c r="G15">
        <v>1</v>
      </c>
      <c r="H15">
        <v>1</v>
      </c>
      <c r="I15">
        <f t="shared" si="0"/>
        <v>0.10827624222379716</v>
      </c>
      <c r="J15">
        <f t="shared" si="1"/>
        <v>0.10827624222379716</v>
      </c>
    </row>
    <row r="16" spans="1:13">
      <c r="A16" t="s">
        <v>81</v>
      </c>
      <c r="B16" t="s">
        <v>32</v>
      </c>
      <c r="C16">
        <v>72</v>
      </c>
      <c r="D16">
        <v>72</v>
      </c>
      <c r="E16">
        <v>84</v>
      </c>
      <c r="F16" t="s">
        <v>409</v>
      </c>
      <c r="G16">
        <v>1</v>
      </c>
      <c r="H16">
        <v>1</v>
      </c>
      <c r="I16">
        <f t="shared" si="0"/>
        <v>3.543586109142452E-2</v>
      </c>
      <c r="J16">
        <f t="shared" si="1"/>
        <v>3.543586109142452E-2</v>
      </c>
    </row>
    <row r="17" spans="1:10">
      <c r="A17" t="s">
        <v>17</v>
      </c>
      <c r="B17" t="s">
        <v>18</v>
      </c>
      <c r="C17">
        <v>12</v>
      </c>
      <c r="D17">
        <v>24</v>
      </c>
      <c r="F17" t="s">
        <v>19</v>
      </c>
      <c r="G17">
        <v>1</v>
      </c>
      <c r="H17">
        <v>1</v>
      </c>
      <c r="I17">
        <f t="shared" si="0"/>
        <v>1.1811953697141508E-2</v>
      </c>
      <c r="J17">
        <f t="shared" si="1"/>
        <v>1.1811953697141508E-2</v>
      </c>
    </row>
    <row r="18" spans="1:10">
      <c r="A18" t="s">
        <v>62</v>
      </c>
      <c r="B18" t="s">
        <v>21</v>
      </c>
      <c r="C18">
        <v>8</v>
      </c>
      <c r="D18">
        <v>16</v>
      </c>
      <c r="E18">
        <v>25</v>
      </c>
      <c r="F18" t="s">
        <v>410</v>
      </c>
      <c r="G18">
        <v>1</v>
      </c>
      <c r="H18">
        <v>1</v>
      </c>
      <c r="I18">
        <f t="shared" si="0"/>
        <v>7.8746357980943385E-3</v>
      </c>
      <c r="J18">
        <f t="shared" si="1"/>
        <v>7.8746357980943385E-3</v>
      </c>
    </row>
    <row r="19" spans="1:10">
      <c r="A19" t="s">
        <v>20</v>
      </c>
      <c r="B19" t="s">
        <v>21</v>
      </c>
      <c r="C19">
        <v>8</v>
      </c>
      <c r="D19">
        <v>32</v>
      </c>
      <c r="E19">
        <v>70</v>
      </c>
      <c r="F19" t="s">
        <v>410</v>
      </c>
      <c r="G19">
        <v>1</v>
      </c>
      <c r="H19">
        <v>1</v>
      </c>
      <c r="I19">
        <f t="shared" si="0"/>
        <v>1.5749271596188677E-2</v>
      </c>
      <c r="J19">
        <f t="shared" si="1"/>
        <v>1.5749271596188677E-2</v>
      </c>
    </row>
    <row r="20" spans="1:10">
      <c r="A20" t="s">
        <v>23</v>
      </c>
      <c r="B20" t="s">
        <v>21</v>
      </c>
      <c r="C20">
        <v>16</v>
      </c>
      <c r="D20">
        <v>16</v>
      </c>
      <c r="E20">
        <v>25</v>
      </c>
      <c r="F20" t="s">
        <v>410</v>
      </c>
      <c r="G20">
        <v>1</v>
      </c>
      <c r="H20">
        <v>1</v>
      </c>
      <c r="I20">
        <f t="shared" si="0"/>
        <v>7.8746357980943385E-3</v>
      </c>
      <c r="J20">
        <f t="shared" si="1"/>
        <v>7.8746357980943385E-3</v>
      </c>
    </row>
    <row r="21" spans="1:10">
      <c r="A21" t="s">
        <v>24</v>
      </c>
      <c r="B21" t="s">
        <v>21</v>
      </c>
      <c r="C21">
        <v>8</v>
      </c>
      <c r="D21">
        <v>16</v>
      </c>
      <c r="E21">
        <v>25</v>
      </c>
      <c r="F21" t="s">
        <v>410</v>
      </c>
      <c r="G21">
        <v>1</v>
      </c>
      <c r="H21">
        <v>1</v>
      </c>
      <c r="I21">
        <f t="shared" si="0"/>
        <v>7.8746357980943385E-3</v>
      </c>
      <c r="J21">
        <f t="shared" si="1"/>
        <v>7.8746357980943385E-3</v>
      </c>
    </row>
    <row r="22" spans="1:10">
      <c r="A22" t="s">
        <v>129</v>
      </c>
      <c r="B22" t="s">
        <v>21</v>
      </c>
      <c r="C22">
        <v>8</v>
      </c>
      <c r="D22">
        <v>16</v>
      </c>
      <c r="E22">
        <v>25</v>
      </c>
      <c r="F22" t="s">
        <v>410</v>
      </c>
      <c r="G22">
        <v>1</v>
      </c>
      <c r="H22">
        <v>1</v>
      </c>
      <c r="I22">
        <f t="shared" si="0"/>
        <v>7.8746357980943385E-3</v>
      </c>
      <c r="J22">
        <f t="shared" si="1"/>
        <v>7.8746357980943385E-3</v>
      </c>
    </row>
    <row r="23" spans="1:10">
      <c r="A23" t="s">
        <v>25</v>
      </c>
      <c r="B23" t="s">
        <v>21</v>
      </c>
      <c r="C23">
        <v>8</v>
      </c>
      <c r="D23">
        <v>32</v>
      </c>
      <c r="E23">
        <v>70</v>
      </c>
      <c r="F23" t="s">
        <v>410</v>
      </c>
      <c r="G23">
        <v>1</v>
      </c>
      <c r="H23">
        <v>1</v>
      </c>
      <c r="I23">
        <f t="shared" si="0"/>
        <v>1.5749271596188677E-2</v>
      </c>
      <c r="J23">
        <f t="shared" si="1"/>
        <v>1.5749271596188677E-2</v>
      </c>
    </row>
    <row r="24" spans="1:10">
      <c r="A24" t="s">
        <v>160</v>
      </c>
      <c r="B24" t="s">
        <v>21</v>
      </c>
      <c r="C24">
        <v>8</v>
      </c>
      <c r="D24">
        <v>16</v>
      </c>
      <c r="E24">
        <v>25</v>
      </c>
      <c r="F24" t="s">
        <v>410</v>
      </c>
      <c r="G24">
        <v>1</v>
      </c>
      <c r="H24">
        <v>1</v>
      </c>
      <c r="I24">
        <f t="shared" si="0"/>
        <v>7.8746357980943385E-3</v>
      </c>
      <c r="J24">
        <f t="shared" si="1"/>
        <v>7.8746357980943385E-3</v>
      </c>
    </row>
    <row r="25" spans="1:10">
      <c r="A25" t="s">
        <v>26</v>
      </c>
      <c r="B25" t="s">
        <v>21</v>
      </c>
      <c r="C25">
        <v>8</v>
      </c>
      <c r="D25">
        <v>16</v>
      </c>
      <c r="E25">
        <v>25</v>
      </c>
      <c r="F25" t="s">
        <v>410</v>
      </c>
      <c r="G25">
        <v>1</v>
      </c>
      <c r="H25">
        <v>1</v>
      </c>
      <c r="I25">
        <f t="shared" si="0"/>
        <v>7.8746357980943385E-3</v>
      </c>
      <c r="J25">
        <f t="shared" si="1"/>
        <v>7.8746357980943385E-3</v>
      </c>
    </row>
    <row r="26" spans="1:10">
      <c r="A26" t="s">
        <v>411</v>
      </c>
      <c r="B26" t="s">
        <v>32</v>
      </c>
      <c r="C26">
        <v>112</v>
      </c>
      <c r="D26">
        <v>448</v>
      </c>
      <c r="E26">
        <v>879</v>
      </c>
      <c r="F26" t="s">
        <v>409</v>
      </c>
      <c r="G26">
        <v>1</v>
      </c>
      <c r="H26">
        <v>1</v>
      </c>
      <c r="I26">
        <f t="shared" si="0"/>
        <v>0.22048980234664148</v>
      </c>
      <c r="J26">
        <f t="shared" si="1"/>
        <v>0.22048980234664148</v>
      </c>
    </row>
    <row r="27" spans="1:10">
      <c r="A27" t="s">
        <v>163</v>
      </c>
      <c r="B27" t="s">
        <v>21</v>
      </c>
      <c r="C27">
        <v>2752</v>
      </c>
      <c r="D27">
        <v>9952</v>
      </c>
      <c r="E27">
        <v>22292</v>
      </c>
      <c r="F27" t="s">
        <v>410</v>
      </c>
      <c r="G27">
        <v>1</v>
      </c>
      <c r="H27">
        <v>1</v>
      </c>
      <c r="I27">
        <f t="shared" si="0"/>
        <v>4.8980234664146787</v>
      </c>
      <c r="J27">
        <f t="shared" si="1"/>
        <v>4.8980234664146787</v>
      </c>
    </row>
    <row r="28" spans="1:10">
      <c r="A28" t="s">
        <v>165</v>
      </c>
      <c r="B28" t="s">
        <v>10</v>
      </c>
      <c r="C28">
        <v>532</v>
      </c>
      <c r="D28">
        <v>4720</v>
      </c>
      <c r="E28">
        <v>11210</v>
      </c>
      <c r="F28" t="s">
        <v>11</v>
      </c>
      <c r="G28">
        <v>1</v>
      </c>
      <c r="H28">
        <v>1</v>
      </c>
      <c r="I28">
        <f t="shared" si="0"/>
        <v>2.3230175604378296</v>
      </c>
      <c r="J28">
        <f t="shared" si="1"/>
        <v>2.3230175604378296</v>
      </c>
    </row>
    <row r="29" spans="1:10">
      <c r="A29" t="s">
        <v>215</v>
      </c>
      <c r="B29" t="s">
        <v>150</v>
      </c>
      <c r="C29">
        <v>12</v>
      </c>
      <c r="D29">
        <v>12</v>
      </c>
      <c r="E29">
        <v>13</v>
      </c>
      <c r="F29" t="s">
        <v>55</v>
      </c>
      <c r="G29">
        <v>1</v>
      </c>
      <c r="H29">
        <v>1</v>
      </c>
      <c r="I29">
        <f t="shared" si="0"/>
        <v>5.9059768485707539E-3</v>
      </c>
      <c r="J29">
        <f t="shared" si="1"/>
        <v>5.9059768485707539E-3</v>
      </c>
    </row>
    <row r="30" spans="1:10">
      <c r="A30" t="s">
        <v>71</v>
      </c>
      <c r="B30" t="s">
        <v>32</v>
      </c>
      <c r="C30">
        <v>128</v>
      </c>
      <c r="D30">
        <v>128</v>
      </c>
      <c r="E30">
        <v>347</v>
      </c>
      <c r="F30" t="s">
        <v>409</v>
      </c>
      <c r="G30">
        <v>1</v>
      </c>
      <c r="H30">
        <v>1</v>
      </c>
      <c r="I30">
        <f t="shared" si="0"/>
        <v>6.2997086384754708E-2</v>
      </c>
      <c r="J30">
        <f t="shared" si="1"/>
        <v>6.2997086384754708E-2</v>
      </c>
    </row>
    <row r="31" spans="1:10">
      <c r="A31" t="s">
        <v>214</v>
      </c>
      <c r="B31" t="s">
        <v>100</v>
      </c>
      <c r="C31">
        <v>110</v>
      </c>
      <c r="D31">
        <v>440</v>
      </c>
      <c r="E31">
        <v>1335</v>
      </c>
      <c r="F31" t="s">
        <v>101</v>
      </c>
      <c r="G31">
        <v>1</v>
      </c>
      <c r="H31">
        <v>1</v>
      </c>
      <c r="I31">
        <f t="shared" si="0"/>
        <v>0.21655248444759431</v>
      </c>
      <c r="J31">
        <f t="shared" si="1"/>
        <v>0.21655248444759431</v>
      </c>
    </row>
    <row r="32" spans="1:10">
      <c r="A32" t="s">
        <v>94</v>
      </c>
      <c r="B32" t="s">
        <v>36</v>
      </c>
      <c r="C32">
        <v>1</v>
      </c>
      <c r="D32">
        <v>2</v>
      </c>
      <c r="E32">
        <v>1</v>
      </c>
      <c r="F32" t="s">
        <v>33</v>
      </c>
      <c r="G32">
        <v>1</v>
      </c>
      <c r="H32">
        <v>1</v>
      </c>
      <c r="I32">
        <f t="shared" si="0"/>
        <v>9.8432947476179231E-4</v>
      </c>
      <c r="J32">
        <f t="shared" si="1"/>
        <v>9.8432947476179231E-4</v>
      </c>
    </row>
    <row r="33" spans="1:10">
      <c r="A33" t="s">
        <v>31</v>
      </c>
      <c r="B33" t="s">
        <v>32</v>
      </c>
      <c r="C33">
        <v>204</v>
      </c>
      <c r="D33">
        <v>816</v>
      </c>
      <c r="E33">
        <v>1632</v>
      </c>
      <c r="F33" t="s">
        <v>409</v>
      </c>
      <c r="G33">
        <v>1</v>
      </c>
      <c r="H33">
        <v>1</v>
      </c>
      <c r="I33">
        <f t="shared" si="0"/>
        <v>0.40160642570281119</v>
      </c>
      <c r="J33">
        <f t="shared" si="1"/>
        <v>0.40160642570281119</v>
      </c>
    </row>
    <row r="34" spans="1:10">
      <c r="A34" t="s">
        <v>164</v>
      </c>
      <c r="B34" t="s">
        <v>32</v>
      </c>
      <c r="C34">
        <v>-1</v>
      </c>
      <c r="D34">
        <v>-1</v>
      </c>
      <c r="E34">
        <v>0</v>
      </c>
      <c r="F34" t="s">
        <v>409</v>
      </c>
      <c r="G34">
        <v>1</v>
      </c>
      <c r="H34">
        <v>1</v>
      </c>
      <c r="I34">
        <v>0</v>
      </c>
      <c r="J34">
        <v>0</v>
      </c>
    </row>
    <row r="35" spans="1:10">
      <c r="A35" t="s">
        <v>385</v>
      </c>
      <c r="B35" t="s">
        <v>36</v>
      </c>
      <c r="C35">
        <v>-1</v>
      </c>
      <c r="D35">
        <v>-1</v>
      </c>
      <c r="E35">
        <v>0</v>
      </c>
      <c r="F35" t="s">
        <v>60</v>
      </c>
      <c r="G35">
        <v>1</v>
      </c>
      <c r="H35">
        <v>1</v>
      </c>
      <c r="I35">
        <v>0</v>
      </c>
      <c r="J35">
        <v>0</v>
      </c>
    </row>
    <row r="36" spans="1:10">
      <c r="A36" t="s">
        <v>99</v>
      </c>
      <c r="B36" t="s">
        <v>100</v>
      </c>
      <c r="C36">
        <v>0</v>
      </c>
      <c r="D36">
        <v>0</v>
      </c>
      <c r="E36">
        <v>0</v>
      </c>
      <c r="F36" t="s">
        <v>101</v>
      </c>
      <c r="G36">
        <v>1</v>
      </c>
      <c r="H36">
        <v>1</v>
      </c>
      <c r="I36">
        <f t="shared" si="0"/>
        <v>0</v>
      </c>
      <c r="J36">
        <f t="shared" si="1"/>
        <v>0</v>
      </c>
    </row>
    <row r="37" spans="1:10">
      <c r="A37" t="s">
        <v>140</v>
      </c>
      <c r="B37" t="s">
        <v>107</v>
      </c>
      <c r="C37">
        <v>72</v>
      </c>
      <c r="D37">
        <v>144</v>
      </c>
      <c r="E37">
        <v>204</v>
      </c>
      <c r="F37" t="s">
        <v>60</v>
      </c>
      <c r="G37">
        <v>1</v>
      </c>
      <c r="H37">
        <v>1</v>
      </c>
      <c r="I37">
        <f t="shared" si="0"/>
        <v>7.087172218284904E-2</v>
      </c>
      <c r="J37">
        <f t="shared" si="1"/>
        <v>7.087172218284904E-2</v>
      </c>
    </row>
    <row r="38" spans="1:10">
      <c r="A38" t="s">
        <v>252</v>
      </c>
      <c r="B38" t="s">
        <v>13</v>
      </c>
      <c r="C38">
        <v>592</v>
      </c>
      <c r="D38">
        <v>2368</v>
      </c>
      <c r="E38">
        <v>2842</v>
      </c>
      <c r="F38" t="s">
        <v>412</v>
      </c>
      <c r="G38">
        <v>1</v>
      </c>
      <c r="H38">
        <v>1</v>
      </c>
      <c r="I38">
        <f t="shared" si="0"/>
        <v>1.165446098117962</v>
      </c>
      <c r="J38">
        <f t="shared" si="1"/>
        <v>1.165446098117962</v>
      </c>
    </row>
    <row r="39" spans="1:10">
      <c r="A39" t="s">
        <v>43</v>
      </c>
      <c r="B39" t="s">
        <v>44</v>
      </c>
      <c r="C39">
        <v>1143</v>
      </c>
      <c r="D39">
        <v>4572</v>
      </c>
      <c r="E39">
        <v>9857</v>
      </c>
      <c r="F39" t="s">
        <v>45</v>
      </c>
      <c r="G39">
        <v>1</v>
      </c>
      <c r="H39">
        <v>0.99</v>
      </c>
      <c r="I39">
        <f t="shared" si="0"/>
        <v>2.250177179305457</v>
      </c>
      <c r="J39">
        <f t="shared" si="1"/>
        <v>2.2276754075124026</v>
      </c>
    </row>
    <row r="40" spans="1:10">
      <c r="A40" t="s">
        <v>47</v>
      </c>
      <c r="B40" t="s">
        <v>29</v>
      </c>
      <c r="C40">
        <v>104</v>
      </c>
      <c r="D40">
        <v>288</v>
      </c>
      <c r="E40">
        <v>641</v>
      </c>
      <c r="F40" t="s">
        <v>30</v>
      </c>
      <c r="G40">
        <v>1</v>
      </c>
      <c r="H40">
        <v>0.99</v>
      </c>
      <c r="I40">
        <f t="shared" si="0"/>
        <v>0.14174344436569808</v>
      </c>
      <c r="J40">
        <f t="shared" si="1"/>
        <v>0.14032600992204111</v>
      </c>
    </row>
    <row r="41" spans="1:10">
      <c r="A41" t="s">
        <v>77</v>
      </c>
      <c r="B41" t="s">
        <v>44</v>
      </c>
      <c r="C41">
        <v>220</v>
      </c>
      <c r="D41">
        <v>752</v>
      </c>
      <c r="E41">
        <v>1848</v>
      </c>
      <c r="F41" t="s">
        <v>45</v>
      </c>
      <c r="G41">
        <v>1</v>
      </c>
      <c r="H41">
        <v>0.95</v>
      </c>
      <c r="I41">
        <f t="shared" si="0"/>
        <v>0.37010788251043392</v>
      </c>
      <c r="J41">
        <f t="shared" si="1"/>
        <v>0.3516024883849122</v>
      </c>
    </row>
    <row r="42" spans="1:10">
      <c r="A42" t="s">
        <v>79</v>
      </c>
      <c r="B42" t="s">
        <v>44</v>
      </c>
      <c r="C42">
        <v>1359</v>
      </c>
      <c r="D42">
        <v>5652</v>
      </c>
      <c r="E42">
        <v>11414</v>
      </c>
      <c r="F42" t="s">
        <v>45</v>
      </c>
      <c r="G42">
        <v>1</v>
      </c>
      <c r="H42">
        <v>0.95</v>
      </c>
      <c r="I42">
        <f t="shared" si="0"/>
        <v>2.7817150956768248</v>
      </c>
      <c r="J42">
        <f t="shared" si="1"/>
        <v>2.6426293408929835</v>
      </c>
    </row>
    <row r="43" spans="1:10">
      <c r="A43" t="s">
        <v>67</v>
      </c>
      <c r="B43" t="s">
        <v>10</v>
      </c>
      <c r="C43">
        <v>455</v>
      </c>
      <c r="D43">
        <v>1588</v>
      </c>
      <c r="E43">
        <v>2782</v>
      </c>
      <c r="F43" t="s">
        <v>11</v>
      </c>
      <c r="G43">
        <v>1</v>
      </c>
      <c r="H43">
        <v>0.94</v>
      </c>
      <c r="I43">
        <f t="shared" si="0"/>
        <v>0.78155760296086307</v>
      </c>
      <c r="J43">
        <f t="shared" si="1"/>
        <v>0.73466414678321124</v>
      </c>
    </row>
    <row r="44" spans="1:10">
      <c r="A44" t="s">
        <v>413</v>
      </c>
      <c r="B44" t="s">
        <v>70</v>
      </c>
      <c r="C44">
        <v>66</v>
      </c>
      <c r="D44">
        <v>66</v>
      </c>
      <c r="E44">
        <v>139</v>
      </c>
      <c r="F44" t="s">
        <v>30</v>
      </c>
      <c r="G44">
        <v>1</v>
      </c>
      <c r="H44">
        <v>0.28999999999999998</v>
      </c>
      <c r="I44">
        <f t="shared" si="0"/>
        <v>3.2482872667139145E-2</v>
      </c>
      <c r="J44">
        <f t="shared" si="1"/>
        <v>9.4200330734703491E-3</v>
      </c>
    </row>
    <row r="45" spans="1:10">
      <c r="A45" t="s">
        <v>37</v>
      </c>
      <c r="B45" t="s">
        <v>36</v>
      </c>
      <c r="C45">
        <v>3586</v>
      </c>
      <c r="D45">
        <v>14088</v>
      </c>
      <c r="E45">
        <v>39975</v>
      </c>
      <c r="F45" t="s">
        <v>38</v>
      </c>
      <c r="G45">
        <v>1</v>
      </c>
      <c r="H45">
        <v>1</v>
      </c>
      <c r="I45">
        <f t="shared" si="0"/>
        <v>6.9336168202220643</v>
      </c>
      <c r="J45">
        <f t="shared" si="1"/>
        <v>6.9336168202220643</v>
      </c>
    </row>
    <row r="46" spans="1:10">
      <c r="A46" t="s">
        <v>40</v>
      </c>
      <c r="B46" t="s">
        <v>32</v>
      </c>
      <c r="C46">
        <v>232</v>
      </c>
      <c r="D46">
        <v>928</v>
      </c>
      <c r="E46">
        <v>1949</v>
      </c>
      <c r="F46" t="s">
        <v>409</v>
      </c>
      <c r="G46">
        <v>1</v>
      </c>
      <c r="H46">
        <v>1</v>
      </c>
      <c r="I46">
        <f t="shared" si="0"/>
        <v>0.45672887628947162</v>
      </c>
      <c r="J46">
        <f t="shared" si="1"/>
        <v>0.45672887628947162</v>
      </c>
    </row>
    <row r="47" spans="1:10">
      <c r="A47" t="s">
        <v>341</v>
      </c>
      <c r="B47" t="s">
        <v>265</v>
      </c>
      <c r="C47">
        <v>4</v>
      </c>
      <c r="D47">
        <v>16</v>
      </c>
      <c r="E47">
        <v>12</v>
      </c>
      <c r="F47" t="s">
        <v>19</v>
      </c>
      <c r="G47">
        <v>1</v>
      </c>
      <c r="H47">
        <v>1</v>
      </c>
      <c r="I47">
        <f t="shared" si="0"/>
        <v>7.8746357980943385E-3</v>
      </c>
      <c r="J47">
        <f t="shared" si="1"/>
        <v>7.8746357980943385E-3</v>
      </c>
    </row>
    <row r="48" spans="1:10">
      <c r="A48" t="s">
        <v>212</v>
      </c>
      <c r="B48" t="s">
        <v>29</v>
      </c>
      <c r="C48">
        <v>460</v>
      </c>
      <c r="D48">
        <v>1544</v>
      </c>
      <c r="E48">
        <v>3860</v>
      </c>
      <c r="F48" t="s">
        <v>30</v>
      </c>
      <c r="G48">
        <v>1</v>
      </c>
      <c r="H48">
        <v>1</v>
      </c>
      <c r="I48">
        <f t="shared" si="0"/>
        <v>0.75990235451610355</v>
      </c>
      <c r="J48">
        <f t="shared" si="1"/>
        <v>0.75990235451610355</v>
      </c>
    </row>
    <row r="49" spans="1:10">
      <c r="A49" t="s">
        <v>248</v>
      </c>
      <c r="B49" t="s">
        <v>10</v>
      </c>
      <c r="C49">
        <v>11</v>
      </c>
      <c r="D49">
        <v>76</v>
      </c>
      <c r="E49">
        <v>159</v>
      </c>
      <c r="F49" t="s">
        <v>11</v>
      </c>
      <c r="G49">
        <v>1</v>
      </c>
      <c r="H49">
        <v>1</v>
      </c>
      <c r="I49">
        <f t="shared" si="0"/>
        <v>3.7404520040948103E-2</v>
      </c>
      <c r="J49">
        <f t="shared" si="1"/>
        <v>3.7404520040948103E-2</v>
      </c>
    </row>
    <row r="50" spans="1:10">
      <c r="A50" t="s">
        <v>162</v>
      </c>
      <c r="B50" t="s">
        <v>10</v>
      </c>
      <c r="C50">
        <v>2016</v>
      </c>
      <c r="D50">
        <v>2016</v>
      </c>
      <c r="E50">
        <v>5040</v>
      </c>
      <c r="F50" t="s">
        <v>11</v>
      </c>
      <c r="G50">
        <v>1</v>
      </c>
      <c r="H50">
        <v>0.94</v>
      </c>
      <c r="I50">
        <f t="shared" si="0"/>
        <v>0.99220411055988655</v>
      </c>
      <c r="J50">
        <f t="shared" si="1"/>
        <v>0.93267186392629342</v>
      </c>
    </row>
    <row r="51" spans="1:10">
      <c r="A51" t="s">
        <v>260</v>
      </c>
      <c r="B51" t="s">
        <v>135</v>
      </c>
      <c r="C51">
        <v>682</v>
      </c>
      <c r="D51">
        <v>2728</v>
      </c>
      <c r="E51">
        <v>5601</v>
      </c>
      <c r="F51" t="s">
        <v>136</v>
      </c>
      <c r="G51">
        <v>1</v>
      </c>
      <c r="H51">
        <v>1</v>
      </c>
      <c r="I51">
        <f t="shared" si="0"/>
        <v>1.3426254035750846</v>
      </c>
      <c r="J51">
        <f t="shared" si="1"/>
        <v>1.3426254035750846</v>
      </c>
    </row>
    <row r="52" spans="1:10">
      <c r="A52" t="s">
        <v>231</v>
      </c>
      <c r="B52" t="s">
        <v>154</v>
      </c>
      <c r="C52">
        <v>20</v>
      </c>
      <c r="D52">
        <v>20</v>
      </c>
      <c r="E52">
        <v>36</v>
      </c>
      <c r="F52" t="s">
        <v>155</v>
      </c>
      <c r="G52">
        <v>1</v>
      </c>
      <c r="H52">
        <v>1</v>
      </c>
      <c r="I52">
        <f t="shared" si="0"/>
        <v>9.8432947476179231E-3</v>
      </c>
      <c r="J52">
        <f t="shared" si="1"/>
        <v>9.8432947476179231E-3</v>
      </c>
    </row>
    <row r="53" spans="1:10">
      <c r="A53" t="s">
        <v>217</v>
      </c>
      <c r="B53" t="s">
        <v>218</v>
      </c>
      <c r="C53">
        <v>140</v>
      </c>
      <c r="D53">
        <v>336</v>
      </c>
      <c r="E53">
        <v>501</v>
      </c>
      <c r="F53" t="s">
        <v>19</v>
      </c>
      <c r="G53">
        <v>1</v>
      </c>
      <c r="H53">
        <v>1</v>
      </c>
      <c r="I53">
        <f t="shared" si="0"/>
        <v>0.1653673517599811</v>
      </c>
      <c r="J53">
        <f t="shared" si="1"/>
        <v>0.1653673517599811</v>
      </c>
    </row>
    <row r="54" spans="1:10">
      <c r="A54" t="s">
        <v>305</v>
      </c>
      <c r="B54" t="s">
        <v>18</v>
      </c>
      <c r="C54">
        <v>402</v>
      </c>
      <c r="D54">
        <v>1608</v>
      </c>
      <c r="E54">
        <v>5849</v>
      </c>
      <c r="F54" t="s">
        <v>19</v>
      </c>
      <c r="G54">
        <v>1</v>
      </c>
      <c r="H54">
        <v>0.99</v>
      </c>
      <c r="I54">
        <f t="shared" si="0"/>
        <v>0.79140089770848088</v>
      </c>
      <c r="J54">
        <f t="shared" si="1"/>
        <v>0.78348688873139616</v>
      </c>
    </row>
    <row r="55" spans="1:10">
      <c r="A55" t="s">
        <v>227</v>
      </c>
      <c r="B55" t="s">
        <v>70</v>
      </c>
      <c r="C55">
        <v>202</v>
      </c>
      <c r="D55">
        <v>858</v>
      </c>
      <c r="E55">
        <v>1802</v>
      </c>
      <c r="F55" t="s">
        <v>30</v>
      </c>
      <c r="G55">
        <v>1</v>
      </c>
      <c r="H55">
        <v>1</v>
      </c>
      <c r="I55">
        <f t="shared" si="0"/>
        <v>0.42227734467280886</v>
      </c>
      <c r="J55">
        <f t="shared" si="1"/>
        <v>0.42227734467280886</v>
      </c>
    </row>
    <row r="56" spans="1:10">
      <c r="A56" t="s">
        <v>147</v>
      </c>
      <c r="B56" t="s">
        <v>13</v>
      </c>
      <c r="C56">
        <v>164</v>
      </c>
      <c r="D56">
        <v>354</v>
      </c>
      <c r="E56">
        <v>496</v>
      </c>
      <c r="F56" t="s">
        <v>412</v>
      </c>
      <c r="G56">
        <v>1</v>
      </c>
      <c r="H56">
        <v>1</v>
      </c>
      <c r="I56">
        <f t="shared" si="0"/>
        <v>0.17422631703283722</v>
      </c>
      <c r="J56">
        <f t="shared" si="1"/>
        <v>0.17422631703283722</v>
      </c>
    </row>
    <row r="57" spans="1:10">
      <c r="A57" t="s">
        <v>197</v>
      </c>
      <c r="B57" t="s">
        <v>198</v>
      </c>
      <c r="C57">
        <v>335</v>
      </c>
      <c r="D57">
        <v>1162</v>
      </c>
      <c r="E57">
        <v>2847</v>
      </c>
      <c r="F57" t="s">
        <v>199</v>
      </c>
      <c r="G57">
        <v>1</v>
      </c>
      <c r="H57">
        <v>1</v>
      </c>
      <c r="I57">
        <f t="shared" si="0"/>
        <v>0.57189542483660127</v>
      </c>
      <c r="J57">
        <f t="shared" si="1"/>
        <v>0.57189542483660127</v>
      </c>
    </row>
    <row r="58" spans="1:10">
      <c r="A58" t="s">
        <v>189</v>
      </c>
      <c r="B58" t="s">
        <v>10</v>
      </c>
      <c r="C58">
        <v>2</v>
      </c>
      <c r="D58">
        <v>1</v>
      </c>
      <c r="E58">
        <v>1</v>
      </c>
      <c r="F58" t="s">
        <v>11</v>
      </c>
      <c r="G58">
        <v>1</v>
      </c>
      <c r="H58">
        <v>1</v>
      </c>
      <c r="I58">
        <f t="shared" si="0"/>
        <v>4.9216473738089616E-4</v>
      </c>
      <c r="J58">
        <f t="shared" si="1"/>
        <v>4.9216473738089616E-4</v>
      </c>
    </row>
    <row r="59" spans="1:10">
      <c r="A59" t="s">
        <v>303</v>
      </c>
      <c r="B59" t="s">
        <v>44</v>
      </c>
      <c r="C59">
        <v>452</v>
      </c>
      <c r="D59">
        <v>1824</v>
      </c>
      <c r="E59">
        <v>3578</v>
      </c>
      <c r="F59" t="s">
        <v>45</v>
      </c>
      <c r="G59">
        <v>1</v>
      </c>
      <c r="H59">
        <v>1</v>
      </c>
      <c r="I59">
        <f t="shared" si="0"/>
        <v>0.89770848098275446</v>
      </c>
      <c r="J59">
        <f t="shared" si="1"/>
        <v>0.89770848098275446</v>
      </c>
    </row>
    <row r="60" spans="1:10">
      <c r="A60" t="s">
        <v>134</v>
      </c>
      <c r="B60" t="s">
        <v>135</v>
      </c>
      <c r="C60">
        <v>40</v>
      </c>
      <c r="D60">
        <v>160</v>
      </c>
      <c r="E60">
        <v>338</v>
      </c>
      <c r="F60" t="s">
        <v>136</v>
      </c>
      <c r="G60">
        <v>1</v>
      </c>
      <c r="H60">
        <v>1</v>
      </c>
      <c r="I60">
        <f t="shared" si="0"/>
        <v>7.8746357980943385E-2</v>
      </c>
      <c r="J60">
        <f t="shared" si="1"/>
        <v>7.8746357980943385E-2</v>
      </c>
    </row>
    <row r="61" spans="1:10">
      <c r="A61" t="s">
        <v>119</v>
      </c>
      <c r="B61" t="s">
        <v>89</v>
      </c>
      <c r="C61">
        <v>58</v>
      </c>
      <c r="D61">
        <v>122</v>
      </c>
      <c r="E61">
        <v>210</v>
      </c>
      <c r="F61" t="s">
        <v>90</v>
      </c>
      <c r="G61">
        <v>1</v>
      </c>
      <c r="H61">
        <v>1</v>
      </c>
      <c r="I61">
        <f t="shared" si="0"/>
        <v>6.0044097960469334E-2</v>
      </c>
      <c r="J61">
        <f t="shared" si="1"/>
        <v>6.0044097960469334E-2</v>
      </c>
    </row>
    <row r="62" spans="1:10">
      <c r="A62" t="s">
        <v>84</v>
      </c>
      <c r="B62" t="s">
        <v>85</v>
      </c>
      <c r="C62">
        <v>90</v>
      </c>
      <c r="D62">
        <v>90</v>
      </c>
      <c r="E62">
        <v>34</v>
      </c>
      <c r="F62" t="s">
        <v>412</v>
      </c>
      <c r="G62">
        <v>1</v>
      </c>
      <c r="H62">
        <v>1</v>
      </c>
      <c r="I62">
        <f t="shared" si="0"/>
        <v>4.429482636428065E-2</v>
      </c>
      <c r="J62">
        <f t="shared" si="1"/>
        <v>4.429482636428065E-2</v>
      </c>
    </row>
    <row r="63" spans="1:10">
      <c r="A63" t="s">
        <v>354</v>
      </c>
      <c r="B63" t="s">
        <v>85</v>
      </c>
      <c r="C63">
        <v>5</v>
      </c>
      <c r="D63">
        <v>10</v>
      </c>
      <c r="E63">
        <v>22</v>
      </c>
      <c r="F63" t="s">
        <v>412</v>
      </c>
      <c r="G63">
        <v>1</v>
      </c>
      <c r="H63">
        <v>1</v>
      </c>
      <c r="I63">
        <f t="shared" si="0"/>
        <v>4.9216473738089616E-3</v>
      </c>
      <c r="J63">
        <f t="shared" si="1"/>
        <v>4.9216473738089616E-3</v>
      </c>
    </row>
    <row r="64" spans="1:10">
      <c r="A64" t="s">
        <v>61</v>
      </c>
      <c r="B64" t="s">
        <v>13</v>
      </c>
      <c r="C64">
        <v>298</v>
      </c>
      <c r="D64">
        <v>836</v>
      </c>
      <c r="E64">
        <v>2299</v>
      </c>
      <c r="F64" t="s">
        <v>412</v>
      </c>
      <c r="G64">
        <v>1</v>
      </c>
      <c r="H64">
        <v>1</v>
      </c>
      <c r="I64">
        <f t="shared" si="0"/>
        <v>0.41144972045042921</v>
      </c>
      <c r="J64">
        <f t="shared" si="1"/>
        <v>0.41144972045042921</v>
      </c>
    </row>
    <row r="65" spans="1:10">
      <c r="A65" t="s">
        <v>244</v>
      </c>
      <c r="B65" t="s">
        <v>245</v>
      </c>
      <c r="C65">
        <v>10</v>
      </c>
      <c r="D65">
        <v>10</v>
      </c>
      <c r="E65">
        <v>15</v>
      </c>
      <c r="F65" t="s">
        <v>55</v>
      </c>
      <c r="G65">
        <v>1</v>
      </c>
      <c r="H65">
        <v>1</v>
      </c>
      <c r="I65">
        <f t="shared" si="0"/>
        <v>4.9216473738089616E-3</v>
      </c>
      <c r="J65">
        <f t="shared" si="1"/>
        <v>4.9216473738089616E-3</v>
      </c>
    </row>
    <row r="66" spans="1:10">
      <c r="A66" t="s">
        <v>381</v>
      </c>
      <c r="B66" t="s">
        <v>150</v>
      </c>
      <c r="C66">
        <v>40</v>
      </c>
      <c r="D66">
        <v>160</v>
      </c>
      <c r="E66">
        <v>656</v>
      </c>
      <c r="F66" t="s">
        <v>55</v>
      </c>
      <c r="G66">
        <v>0.99</v>
      </c>
      <c r="H66">
        <v>0.99</v>
      </c>
      <c r="I66">
        <f t="shared" si="0"/>
        <v>7.7958894401133946E-2</v>
      </c>
      <c r="J66">
        <f t="shared" si="1"/>
        <v>7.7958894401133946E-2</v>
      </c>
    </row>
    <row r="67" spans="1:10">
      <c r="A67" t="s">
        <v>201</v>
      </c>
      <c r="B67" t="s">
        <v>154</v>
      </c>
      <c r="C67">
        <v>326</v>
      </c>
      <c r="D67">
        <v>626</v>
      </c>
      <c r="E67">
        <v>1134</v>
      </c>
      <c r="F67" t="s">
        <v>155</v>
      </c>
      <c r="G67">
        <v>0.99</v>
      </c>
      <c r="H67">
        <v>0.96</v>
      </c>
      <c r="I67">
        <f t="shared" si="0"/>
        <v>0.30501417434443656</v>
      </c>
      <c r="J67">
        <f t="shared" si="1"/>
        <v>0.2957713205764233</v>
      </c>
    </row>
    <row r="68" spans="1:10">
      <c r="A68" t="s">
        <v>310</v>
      </c>
      <c r="B68" t="s">
        <v>16</v>
      </c>
      <c r="C68">
        <v>209</v>
      </c>
      <c r="D68">
        <v>509</v>
      </c>
      <c r="E68">
        <v>1071</v>
      </c>
      <c r="F68" t="s">
        <v>16</v>
      </c>
      <c r="G68">
        <v>0.99</v>
      </c>
      <c r="H68">
        <v>0.96</v>
      </c>
      <c r="I68">
        <f t="shared" si="0"/>
        <v>0.24800673281360738</v>
      </c>
      <c r="J68">
        <f t="shared" si="1"/>
        <v>0.2404913772738011</v>
      </c>
    </row>
    <row r="69" spans="1:10">
      <c r="A69" t="s">
        <v>175</v>
      </c>
      <c r="B69" t="s">
        <v>44</v>
      </c>
      <c r="C69">
        <v>28</v>
      </c>
      <c r="D69">
        <v>112</v>
      </c>
      <c r="E69">
        <v>235</v>
      </c>
      <c r="F69" t="s">
        <v>45</v>
      </c>
      <c r="G69">
        <v>0.99</v>
      </c>
      <c r="H69">
        <v>0.99</v>
      </c>
      <c r="I69">
        <f t="shared" si="0"/>
        <v>5.4571226080793761E-2</v>
      </c>
      <c r="J69">
        <f t="shared" si="1"/>
        <v>5.4571226080793761E-2</v>
      </c>
    </row>
    <row r="70" spans="1:10">
      <c r="A70" t="s">
        <v>146</v>
      </c>
      <c r="B70" t="s">
        <v>100</v>
      </c>
      <c r="C70">
        <v>130</v>
      </c>
      <c r="D70">
        <v>130</v>
      </c>
      <c r="E70">
        <v>127</v>
      </c>
      <c r="F70" t="s">
        <v>101</v>
      </c>
      <c r="G70">
        <v>0.99</v>
      </c>
      <c r="H70">
        <v>0.99</v>
      </c>
      <c r="I70">
        <f t="shared" ref="I70:I133" si="2">G70*D70/$M$5*100</f>
        <v>6.3341601700921332E-2</v>
      </c>
      <c r="J70">
        <f t="shared" ref="J70:J133" si="3">H70*D70/$M$5*100</f>
        <v>6.3341601700921332E-2</v>
      </c>
    </row>
    <row r="71" spans="1:10">
      <c r="A71" t="s">
        <v>289</v>
      </c>
      <c r="B71" t="s">
        <v>44</v>
      </c>
      <c r="C71">
        <v>252</v>
      </c>
      <c r="D71">
        <v>1200</v>
      </c>
      <c r="E71">
        <v>2700</v>
      </c>
      <c r="F71" t="s">
        <v>45</v>
      </c>
      <c r="G71">
        <v>0.99</v>
      </c>
      <c r="H71">
        <v>0.99</v>
      </c>
      <c r="I71">
        <f t="shared" si="2"/>
        <v>0.58469170800850467</v>
      </c>
      <c r="J71">
        <f t="shared" si="3"/>
        <v>0.58469170800850467</v>
      </c>
    </row>
    <row r="72" spans="1:10">
      <c r="A72" t="s">
        <v>338</v>
      </c>
      <c r="B72" t="s">
        <v>150</v>
      </c>
      <c r="C72">
        <v>478</v>
      </c>
      <c r="D72">
        <v>478</v>
      </c>
      <c r="E72">
        <v>741</v>
      </c>
      <c r="F72" t="s">
        <v>55</v>
      </c>
      <c r="G72">
        <v>0.99</v>
      </c>
      <c r="H72">
        <v>0.99</v>
      </c>
      <c r="I72">
        <f t="shared" si="2"/>
        <v>0.23290219702338766</v>
      </c>
      <c r="J72">
        <f t="shared" si="3"/>
        <v>0.23290219702338766</v>
      </c>
    </row>
    <row r="73" spans="1:10">
      <c r="A73" t="s">
        <v>323</v>
      </c>
      <c r="B73" t="s">
        <v>44</v>
      </c>
      <c r="C73">
        <v>1681</v>
      </c>
      <c r="D73">
        <v>7448</v>
      </c>
      <c r="E73">
        <v>15985</v>
      </c>
      <c r="F73" t="s">
        <v>45</v>
      </c>
      <c r="G73">
        <v>0.99</v>
      </c>
      <c r="H73">
        <v>0.99</v>
      </c>
      <c r="I73">
        <f t="shared" si="2"/>
        <v>3.628986534372785</v>
      </c>
      <c r="J73">
        <f t="shared" si="3"/>
        <v>3.628986534372785</v>
      </c>
    </row>
    <row r="74" spans="1:10">
      <c r="A74" t="s">
        <v>113</v>
      </c>
      <c r="B74" t="s">
        <v>51</v>
      </c>
      <c r="C74">
        <v>103</v>
      </c>
      <c r="D74">
        <v>406</v>
      </c>
      <c r="E74">
        <v>909</v>
      </c>
      <c r="F74" t="s">
        <v>414</v>
      </c>
      <c r="G74">
        <v>0.99</v>
      </c>
      <c r="H74">
        <v>0.95</v>
      </c>
      <c r="I74">
        <f t="shared" si="2"/>
        <v>0.1978206945428774</v>
      </c>
      <c r="J74">
        <f t="shared" si="3"/>
        <v>0.18982793920781163</v>
      </c>
    </row>
    <row r="75" spans="1:10">
      <c r="A75" t="s">
        <v>124</v>
      </c>
      <c r="B75" t="s">
        <v>29</v>
      </c>
      <c r="C75">
        <v>260</v>
      </c>
      <c r="D75">
        <v>1040</v>
      </c>
      <c r="E75">
        <v>2080</v>
      </c>
      <c r="F75" t="s">
        <v>30</v>
      </c>
      <c r="G75">
        <v>0.99</v>
      </c>
      <c r="H75">
        <v>0.96</v>
      </c>
      <c r="I75">
        <f t="shared" si="2"/>
        <v>0.50673281360737066</v>
      </c>
      <c r="J75">
        <f t="shared" si="3"/>
        <v>0.4913772738010867</v>
      </c>
    </row>
    <row r="76" spans="1:10">
      <c r="A76" t="s">
        <v>182</v>
      </c>
      <c r="B76" t="s">
        <v>10</v>
      </c>
      <c r="C76">
        <v>2</v>
      </c>
      <c r="D76">
        <v>8</v>
      </c>
      <c r="E76">
        <v>19</v>
      </c>
      <c r="F76" t="s">
        <v>11</v>
      </c>
      <c r="G76">
        <v>0.99</v>
      </c>
      <c r="H76">
        <v>0.98</v>
      </c>
      <c r="I76">
        <f t="shared" si="2"/>
        <v>3.8979447200566978E-3</v>
      </c>
      <c r="J76">
        <f t="shared" si="3"/>
        <v>3.8585715410662256E-3</v>
      </c>
    </row>
    <row r="77" spans="1:10">
      <c r="A77" t="s">
        <v>118</v>
      </c>
      <c r="B77" t="s">
        <v>89</v>
      </c>
      <c r="C77">
        <v>82</v>
      </c>
      <c r="D77">
        <v>328</v>
      </c>
      <c r="E77">
        <v>568</v>
      </c>
      <c r="F77" t="s">
        <v>90</v>
      </c>
      <c r="G77">
        <v>0.99</v>
      </c>
      <c r="H77">
        <v>0.99</v>
      </c>
      <c r="I77">
        <f t="shared" si="2"/>
        <v>0.15981573352232459</v>
      </c>
      <c r="J77">
        <f t="shared" si="3"/>
        <v>0.15981573352232459</v>
      </c>
    </row>
    <row r="78" spans="1:10">
      <c r="A78" t="s">
        <v>300</v>
      </c>
      <c r="B78" t="s">
        <v>150</v>
      </c>
      <c r="C78">
        <v>0</v>
      </c>
      <c r="D78">
        <v>0</v>
      </c>
      <c r="E78">
        <v>0</v>
      </c>
      <c r="F78" t="s">
        <v>55</v>
      </c>
      <c r="G78">
        <v>0.99</v>
      </c>
      <c r="H78">
        <v>0.99</v>
      </c>
      <c r="I78">
        <f t="shared" si="2"/>
        <v>0</v>
      </c>
      <c r="J78">
        <f t="shared" si="3"/>
        <v>0</v>
      </c>
    </row>
    <row r="79" spans="1:10">
      <c r="A79" t="s">
        <v>105</v>
      </c>
      <c r="B79" t="s">
        <v>54</v>
      </c>
      <c r="C79">
        <v>64</v>
      </c>
      <c r="D79">
        <v>64</v>
      </c>
      <c r="E79">
        <v>110</v>
      </c>
      <c r="F79" t="s">
        <v>415</v>
      </c>
      <c r="G79">
        <v>0.99</v>
      </c>
      <c r="H79">
        <v>0.99</v>
      </c>
      <c r="I79">
        <f t="shared" si="2"/>
        <v>3.1183557760453583E-2</v>
      </c>
      <c r="J79">
        <f t="shared" si="3"/>
        <v>3.1183557760453583E-2</v>
      </c>
    </row>
    <row r="80" spans="1:10">
      <c r="A80" t="s">
        <v>187</v>
      </c>
      <c r="B80" t="s">
        <v>44</v>
      </c>
      <c r="C80">
        <v>104</v>
      </c>
      <c r="D80">
        <v>408</v>
      </c>
      <c r="E80">
        <v>871</v>
      </c>
      <c r="F80" t="s">
        <v>45</v>
      </c>
      <c r="G80">
        <v>0.99</v>
      </c>
      <c r="H80">
        <v>0.99</v>
      </c>
      <c r="I80">
        <f t="shared" si="2"/>
        <v>0.19879518072289157</v>
      </c>
      <c r="J80">
        <f t="shared" si="3"/>
        <v>0.19879518072289157</v>
      </c>
    </row>
    <row r="81" spans="1:10">
      <c r="A81" t="s">
        <v>153</v>
      </c>
      <c r="B81" t="s">
        <v>154</v>
      </c>
      <c r="C81">
        <v>51</v>
      </c>
      <c r="D81">
        <v>186</v>
      </c>
      <c r="E81">
        <v>392</v>
      </c>
      <c r="F81" t="s">
        <v>155</v>
      </c>
      <c r="G81">
        <v>0.99</v>
      </c>
      <c r="H81">
        <v>0.99</v>
      </c>
      <c r="I81">
        <f t="shared" si="2"/>
        <v>9.0627214741318213E-2</v>
      </c>
      <c r="J81">
        <f t="shared" si="3"/>
        <v>9.0627214741318213E-2</v>
      </c>
    </row>
    <row r="82" spans="1:10">
      <c r="A82" t="s">
        <v>235</v>
      </c>
      <c r="B82" t="s">
        <v>54</v>
      </c>
      <c r="C82">
        <v>32</v>
      </c>
      <c r="D82">
        <v>64</v>
      </c>
      <c r="E82">
        <v>110</v>
      </c>
      <c r="F82" t="s">
        <v>415</v>
      </c>
      <c r="G82">
        <v>0.99</v>
      </c>
      <c r="H82">
        <v>0.99</v>
      </c>
      <c r="I82">
        <f t="shared" si="2"/>
        <v>3.1183557760453583E-2</v>
      </c>
      <c r="J82">
        <f t="shared" si="3"/>
        <v>3.1183557760453583E-2</v>
      </c>
    </row>
    <row r="83" spans="1:10">
      <c r="A83" t="s">
        <v>15</v>
      </c>
      <c r="B83" t="s">
        <v>16</v>
      </c>
      <c r="C83">
        <v>-1</v>
      </c>
      <c r="D83">
        <v>-1</v>
      </c>
      <c r="E83">
        <v>0</v>
      </c>
      <c r="F83" t="s">
        <v>16</v>
      </c>
      <c r="G83">
        <v>0.99</v>
      </c>
      <c r="H83">
        <v>0.99</v>
      </c>
      <c r="I83">
        <v>0</v>
      </c>
      <c r="J83">
        <v>0</v>
      </c>
    </row>
    <row r="84" spans="1:10">
      <c r="A84" t="s">
        <v>42</v>
      </c>
      <c r="B84" t="s">
        <v>36</v>
      </c>
      <c r="C84">
        <v>-1</v>
      </c>
      <c r="D84">
        <v>-1</v>
      </c>
      <c r="E84">
        <v>0</v>
      </c>
      <c r="F84" t="s">
        <v>33</v>
      </c>
      <c r="G84">
        <v>0.99</v>
      </c>
      <c r="H84">
        <v>0.99</v>
      </c>
      <c r="I84">
        <f t="shared" si="2"/>
        <v>-4.8724309000708723E-4</v>
      </c>
      <c r="J84">
        <f t="shared" si="3"/>
        <v>-4.8724309000708723E-4</v>
      </c>
    </row>
    <row r="85" spans="1:10">
      <c r="A85" t="s">
        <v>391</v>
      </c>
      <c r="B85" t="s">
        <v>32</v>
      </c>
      <c r="C85">
        <v>266</v>
      </c>
      <c r="D85">
        <v>1064</v>
      </c>
      <c r="E85">
        <v>2205</v>
      </c>
      <c r="F85" t="s">
        <v>409</v>
      </c>
      <c r="G85">
        <v>0.99</v>
      </c>
      <c r="H85">
        <v>0.98</v>
      </c>
      <c r="I85">
        <f t="shared" si="2"/>
        <v>0.51842664776754066</v>
      </c>
      <c r="J85">
        <f t="shared" si="3"/>
        <v>0.51319001496180805</v>
      </c>
    </row>
    <row r="86" spans="1:10">
      <c r="A86" t="s">
        <v>149</v>
      </c>
      <c r="B86" t="s">
        <v>150</v>
      </c>
      <c r="C86">
        <v>24</v>
      </c>
      <c r="D86">
        <v>48</v>
      </c>
      <c r="E86">
        <v>70</v>
      </c>
      <c r="F86" t="s">
        <v>55</v>
      </c>
      <c r="G86">
        <v>0.99</v>
      </c>
      <c r="H86">
        <v>0.99</v>
      </c>
      <c r="I86">
        <f t="shared" si="2"/>
        <v>2.3387668320340182E-2</v>
      </c>
      <c r="J86">
        <f t="shared" si="3"/>
        <v>2.3387668320340182E-2</v>
      </c>
    </row>
    <row r="87" spans="1:10">
      <c r="A87" t="s">
        <v>228</v>
      </c>
      <c r="B87" t="s">
        <v>154</v>
      </c>
      <c r="C87">
        <v>120</v>
      </c>
      <c r="D87">
        <v>120</v>
      </c>
      <c r="E87">
        <v>217</v>
      </c>
      <c r="F87" t="s">
        <v>155</v>
      </c>
      <c r="G87">
        <v>0.99</v>
      </c>
      <c r="H87">
        <v>0.99</v>
      </c>
      <c r="I87">
        <f t="shared" si="2"/>
        <v>5.8469170800850463E-2</v>
      </c>
      <c r="J87">
        <f t="shared" si="3"/>
        <v>5.8469170800850463E-2</v>
      </c>
    </row>
    <row r="88" spans="1:10">
      <c r="A88" t="s">
        <v>238</v>
      </c>
      <c r="B88" t="s">
        <v>92</v>
      </c>
      <c r="C88">
        <v>350</v>
      </c>
      <c r="D88">
        <v>1132</v>
      </c>
      <c r="E88">
        <v>2913</v>
      </c>
      <c r="F88" t="s">
        <v>92</v>
      </c>
      <c r="G88">
        <v>0.99</v>
      </c>
      <c r="H88">
        <v>0.99</v>
      </c>
      <c r="I88">
        <f t="shared" si="2"/>
        <v>0.55155917788802267</v>
      </c>
      <c r="J88">
        <f t="shared" si="3"/>
        <v>0.55155917788802267</v>
      </c>
    </row>
    <row r="89" spans="1:10">
      <c r="A89" t="s">
        <v>355</v>
      </c>
      <c r="B89" t="s">
        <v>16</v>
      </c>
      <c r="C89">
        <v>12</v>
      </c>
      <c r="D89">
        <v>12</v>
      </c>
      <c r="E89">
        <v>14</v>
      </c>
      <c r="F89" t="s">
        <v>16</v>
      </c>
      <c r="G89">
        <v>0.99</v>
      </c>
      <c r="H89">
        <v>0.99</v>
      </c>
      <c r="I89">
        <f t="shared" si="2"/>
        <v>5.8469170800850455E-3</v>
      </c>
      <c r="J89">
        <f t="shared" si="3"/>
        <v>5.8469170800850455E-3</v>
      </c>
    </row>
    <row r="90" spans="1:10">
      <c r="A90" t="s">
        <v>335</v>
      </c>
      <c r="B90" t="s">
        <v>21</v>
      </c>
      <c r="C90">
        <v>344</v>
      </c>
      <c r="D90">
        <v>344</v>
      </c>
      <c r="E90">
        <v>617</v>
      </c>
      <c r="F90" t="s">
        <v>410</v>
      </c>
      <c r="G90">
        <v>0.99</v>
      </c>
      <c r="H90">
        <v>0.99</v>
      </c>
      <c r="I90">
        <f t="shared" si="2"/>
        <v>0.16761162296243798</v>
      </c>
      <c r="J90">
        <f t="shared" si="3"/>
        <v>0.16761162296243798</v>
      </c>
    </row>
    <row r="91" spans="1:10">
      <c r="A91" t="s">
        <v>416</v>
      </c>
      <c r="B91" t="s">
        <v>417</v>
      </c>
      <c r="C91">
        <v>2</v>
      </c>
      <c r="D91">
        <v>8</v>
      </c>
      <c r="E91">
        <v>30</v>
      </c>
      <c r="F91" t="s">
        <v>19</v>
      </c>
      <c r="G91">
        <v>0.99</v>
      </c>
      <c r="H91">
        <v>0.99</v>
      </c>
      <c r="I91">
        <f t="shared" si="2"/>
        <v>3.8979447200566978E-3</v>
      </c>
      <c r="J91">
        <f t="shared" si="3"/>
        <v>3.8979447200566978E-3</v>
      </c>
    </row>
    <row r="92" spans="1:10">
      <c r="A92" t="s">
        <v>418</v>
      </c>
      <c r="B92" t="s">
        <v>13</v>
      </c>
      <c r="C92">
        <v>152</v>
      </c>
      <c r="D92">
        <v>344</v>
      </c>
      <c r="E92">
        <v>1038</v>
      </c>
      <c r="F92" t="s">
        <v>412</v>
      </c>
      <c r="G92">
        <v>0.99</v>
      </c>
      <c r="H92">
        <v>0.64</v>
      </c>
      <c r="I92">
        <f t="shared" si="2"/>
        <v>0.16761162296243798</v>
      </c>
      <c r="J92">
        <f t="shared" si="3"/>
        <v>0.1083549885817781</v>
      </c>
    </row>
    <row r="93" spans="1:10">
      <c r="A93" t="s">
        <v>158</v>
      </c>
      <c r="B93" t="s">
        <v>154</v>
      </c>
      <c r="C93">
        <v>118</v>
      </c>
      <c r="D93">
        <v>118</v>
      </c>
      <c r="E93">
        <v>213</v>
      </c>
      <c r="F93" t="s">
        <v>155</v>
      </c>
      <c r="G93">
        <v>0.99</v>
      </c>
      <c r="H93">
        <v>0.99</v>
      </c>
      <c r="I93">
        <f t="shared" si="2"/>
        <v>5.7494684620836282E-2</v>
      </c>
      <c r="J93">
        <f t="shared" si="3"/>
        <v>5.7494684620836282E-2</v>
      </c>
    </row>
    <row r="94" spans="1:10">
      <c r="A94" t="s">
        <v>57</v>
      </c>
      <c r="B94" t="s">
        <v>29</v>
      </c>
      <c r="C94">
        <v>618</v>
      </c>
      <c r="D94">
        <v>1912</v>
      </c>
      <c r="E94">
        <v>3897</v>
      </c>
      <c r="F94" t="s">
        <v>30</v>
      </c>
      <c r="G94">
        <v>0.98</v>
      </c>
      <c r="H94">
        <v>0.98</v>
      </c>
      <c r="I94">
        <f t="shared" si="2"/>
        <v>0.92219859831482798</v>
      </c>
      <c r="J94">
        <f t="shared" si="3"/>
        <v>0.92219859831482798</v>
      </c>
    </row>
    <row r="95" spans="1:10">
      <c r="A95" t="s">
        <v>318</v>
      </c>
      <c r="B95" t="s">
        <v>150</v>
      </c>
      <c r="C95">
        <v>66</v>
      </c>
      <c r="D95">
        <v>132</v>
      </c>
      <c r="E95">
        <v>145</v>
      </c>
      <c r="F95" t="s">
        <v>55</v>
      </c>
      <c r="G95">
        <v>0.98</v>
      </c>
      <c r="H95">
        <v>0.98</v>
      </c>
      <c r="I95">
        <f t="shared" si="2"/>
        <v>6.3666430427592721E-2</v>
      </c>
      <c r="J95">
        <f t="shared" si="3"/>
        <v>6.3666430427592721E-2</v>
      </c>
    </row>
    <row r="96" spans="1:10">
      <c r="A96" t="s">
        <v>127</v>
      </c>
      <c r="B96" t="s">
        <v>70</v>
      </c>
      <c r="C96">
        <v>1</v>
      </c>
      <c r="D96">
        <v>1</v>
      </c>
      <c r="E96">
        <v>1</v>
      </c>
      <c r="F96" t="s">
        <v>30</v>
      </c>
      <c r="G96">
        <v>0.98</v>
      </c>
      <c r="H96">
        <v>0.98</v>
      </c>
      <c r="I96">
        <f t="shared" si="2"/>
        <v>4.8232144263327819E-4</v>
      </c>
      <c r="J96">
        <f t="shared" si="3"/>
        <v>4.8232144263327819E-4</v>
      </c>
    </row>
    <row r="97" spans="1:10">
      <c r="A97" t="s">
        <v>257</v>
      </c>
      <c r="B97" t="s">
        <v>13</v>
      </c>
      <c r="C97">
        <v>82</v>
      </c>
      <c r="D97">
        <v>329</v>
      </c>
      <c r="E97">
        <v>790</v>
      </c>
      <c r="F97" t="s">
        <v>412</v>
      </c>
      <c r="G97">
        <v>0.98</v>
      </c>
      <c r="H97">
        <v>0.98</v>
      </c>
      <c r="I97">
        <f t="shared" si="2"/>
        <v>0.15868375462634854</v>
      </c>
      <c r="J97">
        <f t="shared" si="3"/>
        <v>0.15868375462634854</v>
      </c>
    </row>
    <row r="98" spans="1:10">
      <c r="A98" t="s">
        <v>102</v>
      </c>
      <c r="B98" t="s">
        <v>44</v>
      </c>
      <c r="C98">
        <v>168</v>
      </c>
      <c r="D98">
        <v>672</v>
      </c>
      <c r="E98">
        <v>1382</v>
      </c>
      <c r="F98" t="s">
        <v>45</v>
      </c>
      <c r="G98">
        <v>0.98</v>
      </c>
      <c r="H98">
        <v>0.98</v>
      </c>
      <c r="I98">
        <f t="shared" si="2"/>
        <v>0.32412000944956293</v>
      </c>
      <c r="J98">
        <f t="shared" si="3"/>
        <v>0.32412000944956293</v>
      </c>
    </row>
    <row r="99" spans="1:10">
      <c r="A99" t="s">
        <v>294</v>
      </c>
      <c r="B99" t="s">
        <v>100</v>
      </c>
      <c r="C99">
        <v>168</v>
      </c>
      <c r="D99">
        <v>672</v>
      </c>
      <c r="E99">
        <v>2100</v>
      </c>
      <c r="F99" t="s">
        <v>101</v>
      </c>
      <c r="G99">
        <v>0.98</v>
      </c>
      <c r="H99">
        <v>0.89</v>
      </c>
      <c r="I99">
        <f t="shared" si="2"/>
        <v>0.32412000944956293</v>
      </c>
      <c r="J99">
        <f t="shared" si="3"/>
        <v>0.29435388613276636</v>
      </c>
    </row>
    <row r="100" spans="1:10">
      <c r="A100" t="s">
        <v>144</v>
      </c>
      <c r="B100" t="s">
        <v>16</v>
      </c>
      <c r="C100">
        <v>14</v>
      </c>
      <c r="D100">
        <v>14</v>
      </c>
      <c r="E100">
        <v>12</v>
      </c>
      <c r="F100" t="s">
        <v>16</v>
      </c>
      <c r="G100">
        <v>0.98</v>
      </c>
      <c r="H100">
        <v>0.98</v>
      </c>
      <c r="I100">
        <f t="shared" si="2"/>
        <v>6.7525001968658949E-3</v>
      </c>
      <c r="J100">
        <f t="shared" si="3"/>
        <v>6.7525001968658949E-3</v>
      </c>
    </row>
    <row r="101" spans="1:10">
      <c r="A101" t="s">
        <v>240</v>
      </c>
      <c r="B101" t="s">
        <v>13</v>
      </c>
      <c r="C101">
        <v>440</v>
      </c>
      <c r="D101">
        <v>1680</v>
      </c>
      <c r="E101">
        <v>3224</v>
      </c>
      <c r="F101" t="s">
        <v>412</v>
      </c>
      <c r="G101">
        <v>0.98</v>
      </c>
      <c r="H101">
        <v>0.98</v>
      </c>
      <c r="I101">
        <f t="shared" si="2"/>
        <v>0.8103000236239073</v>
      </c>
      <c r="J101">
        <f t="shared" si="3"/>
        <v>0.8103000236239073</v>
      </c>
    </row>
    <row r="102" spans="1:10">
      <c r="A102" t="s">
        <v>283</v>
      </c>
      <c r="B102" t="s">
        <v>150</v>
      </c>
      <c r="C102">
        <v>16</v>
      </c>
      <c r="D102">
        <v>64</v>
      </c>
      <c r="E102">
        <v>126</v>
      </c>
      <c r="F102" t="s">
        <v>55</v>
      </c>
      <c r="G102">
        <v>0.98</v>
      </c>
      <c r="H102">
        <v>0.98</v>
      </c>
      <c r="I102">
        <f t="shared" si="2"/>
        <v>3.0868572328529804E-2</v>
      </c>
      <c r="J102">
        <f t="shared" si="3"/>
        <v>3.0868572328529804E-2</v>
      </c>
    </row>
    <row r="103" spans="1:10">
      <c r="A103" t="s">
        <v>35</v>
      </c>
      <c r="B103" t="s">
        <v>36</v>
      </c>
      <c r="C103">
        <v>193</v>
      </c>
      <c r="D103">
        <v>1156</v>
      </c>
      <c r="E103">
        <v>2893</v>
      </c>
      <c r="F103" t="s">
        <v>33</v>
      </c>
      <c r="G103">
        <v>0.98</v>
      </c>
      <c r="H103">
        <v>0.93</v>
      </c>
      <c r="I103">
        <f t="shared" si="2"/>
        <v>0.55756358768406955</v>
      </c>
      <c r="J103">
        <f t="shared" si="3"/>
        <v>0.52911646586345384</v>
      </c>
    </row>
    <row r="104" spans="1:10">
      <c r="A104" t="s">
        <v>80</v>
      </c>
      <c r="B104" t="s">
        <v>16</v>
      </c>
      <c r="C104">
        <v>14</v>
      </c>
      <c r="D104">
        <v>14</v>
      </c>
      <c r="E104">
        <v>11</v>
      </c>
      <c r="F104" t="s">
        <v>16</v>
      </c>
      <c r="G104">
        <v>0.98</v>
      </c>
      <c r="H104">
        <v>0.98</v>
      </c>
      <c r="I104">
        <f t="shared" si="2"/>
        <v>6.7525001968658949E-3</v>
      </c>
      <c r="J104">
        <f t="shared" si="3"/>
        <v>6.7525001968658949E-3</v>
      </c>
    </row>
    <row r="105" spans="1:10">
      <c r="A105" t="s">
        <v>194</v>
      </c>
      <c r="B105" t="s">
        <v>85</v>
      </c>
      <c r="C105">
        <v>16</v>
      </c>
      <c r="D105">
        <v>16</v>
      </c>
      <c r="E105">
        <v>12</v>
      </c>
      <c r="F105" t="s">
        <v>412</v>
      </c>
      <c r="G105">
        <v>0.98</v>
      </c>
      <c r="H105">
        <v>0.98</v>
      </c>
      <c r="I105">
        <f t="shared" si="2"/>
        <v>7.7171430821324511E-3</v>
      </c>
      <c r="J105">
        <f t="shared" si="3"/>
        <v>7.7171430821324511E-3</v>
      </c>
    </row>
    <row r="106" spans="1:10">
      <c r="A106" t="s">
        <v>202</v>
      </c>
      <c r="B106" t="s">
        <v>203</v>
      </c>
      <c r="C106">
        <v>240</v>
      </c>
      <c r="D106">
        <v>240</v>
      </c>
      <c r="E106">
        <v>318</v>
      </c>
      <c r="F106" t="s">
        <v>204</v>
      </c>
      <c r="G106">
        <v>0.98</v>
      </c>
      <c r="H106">
        <v>0.89</v>
      </c>
      <c r="I106">
        <f t="shared" si="2"/>
        <v>0.11575714623198677</v>
      </c>
      <c r="J106">
        <f t="shared" si="3"/>
        <v>0.10512638790455942</v>
      </c>
    </row>
    <row r="107" spans="1:10">
      <c r="A107" t="s">
        <v>226</v>
      </c>
      <c r="B107" t="s">
        <v>16</v>
      </c>
      <c r="C107">
        <v>8</v>
      </c>
      <c r="D107">
        <v>32</v>
      </c>
      <c r="E107">
        <v>89</v>
      </c>
      <c r="F107" t="s">
        <v>16</v>
      </c>
      <c r="G107">
        <v>0.98</v>
      </c>
      <c r="H107">
        <v>0.98</v>
      </c>
      <c r="I107">
        <f t="shared" si="2"/>
        <v>1.5434286164264902E-2</v>
      </c>
      <c r="J107">
        <f t="shared" si="3"/>
        <v>1.5434286164264902E-2</v>
      </c>
    </row>
    <row r="108" spans="1:10">
      <c r="A108" t="s">
        <v>205</v>
      </c>
      <c r="B108" t="s">
        <v>16</v>
      </c>
      <c r="C108">
        <v>178</v>
      </c>
      <c r="D108">
        <v>238</v>
      </c>
      <c r="E108">
        <v>91</v>
      </c>
      <c r="F108" t="s">
        <v>16</v>
      </c>
      <c r="G108">
        <v>0.98</v>
      </c>
      <c r="H108">
        <v>0.98</v>
      </c>
      <c r="I108">
        <f t="shared" si="2"/>
        <v>0.11479250334672023</v>
      </c>
      <c r="J108">
        <f t="shared" si="3"/>
        <v>0.11479250334672023</v>
      </c>
    </row>
    <row r="109" spans="1:10">
      <c r="A109" t="s">
        <v>332</v>
      </c>
      <c r="B109" t="s">
        <v>245</v>
      </c>
      <c r="C109">
        <v>82</v>
      </c>
      <c r="D109">
        <v>82</v>
      </c>
      <c r="E109">
        <v>138</v>
      </c>
      <c r="F109" t="s">
        <v>55</v>
      </c>
      <c r="G109">
        <v>0.98</v>
      </c>
      <c r="H109">
        <v>0.98</v>
      </c>
      <c r="I109">
        <f t="shared" si="2"/>
        <v>3.955035829592881E-2</v>
      </c>
      <c r="J109">
        <f t="shared" si="3"/>
        <v>3.955035829592881E-2</v>
      </c>
    </row>
    <row r="110" spans="1:10">
      <c r="A110" t="s">
        <v>86</v>
      </c>
      <c r="B110" t="s">
        <v>16</v>
      </c>
      <c r="C110">
        <v>109</v>
      </c>
      <c r="D110">
        <v>544</v>
      </c>
      <c r="E110">
        <v>1112</v>
      </c>
      <c r="F110" t="s">
        <v>16</v>
      </c>
      <c r="G110">
        <v>0.98</v>
      </c>
      <c r="H110">
        <v>0.98</v>
      </c>
      <c r="I110">
        <f t="shared" si="2"/>
        <v>0.26238286479250333</v>
      </c>
      <c r="J110">
        <f t="shared" si="3"/>
        <v>0.26238286479250333</v>
      </c>
    </row>
    <row r="111" spans="1:10">
      <c r="A111" t="s">
        <v>34</v>
      </c>
      <c r="B111" t="s">
        <v>16</v>
      </c>
      <c r="C111">
        <v>64</v>
      </c>
      <c r="D111">
        <v>256</v>
      </c>
      <c r="E111">
        <v>222</v>
      </c>
      <c r="F111" t="s">
        <v>16</v>
      </c>
      <c r="G111">
        <v>0.98</v>
      </c>
      <c r="H111">
        <v>0.98</v>
      </c>
      <c r="I111">
        <f t="shared" si="2"/>
        <v>0.12347428931411922</v>
      </c>
      <c r="J111">
        <f t="shared" si="3"/>
        <v>0.12347428931411922</v>
      </c>
    </row>
    <row r="112" spans="1:10">
      <c r="A112" t="s">
        <v>356</v>
      </c>
      <c r="B112" t="s">
        <v>92</v>
      </c>
      <c r="C112">
        <v>136</v>
      </c>
      <c r="D112">
        <v>240</v>
      </c>
      <c r="E112">
        <v>752</v>
      </c>
      <c r="F112" t="s">
        <v>92</v>
      </c>
      <c r="G112">
        <v>0.98</v>
      </c>
      <c r="H112">
        <v>0.98</v>
      </c>
      <c r="I112">
        <f t="shared" si="2"/>
        <v>0.11575714623198677</v>
      </c>
      <c r="J112">
        <f t="shared" si="3"/>
        <v>0.11575714623198677</v>
      </c>
    </row>
    <row r="113" spans="1:10">
      <c r="A113" t="s">
        <v>353</v>
      </c>
      <c r="B113" t="s">
        <v>16</v>
      </c>
      <c r="C113">
        <v>25</v>
      </c>
      <c r="D113">
        <v>200</v>
      </c>
      <c r="E113">
        <v>420</v>
      </c>
      <c r="F113" t="s">
        <v>16</v>
      </c>
      <c r="G113">
        <v>0.98</v>
      </c>
      <c r="H113">
        <v>0.98</v>
      </c>
      <c r="I113">
        <f t="shared" si="2"/>
        <v>9.6464288526655645E-2</v>
      </c>
      <c r="J113">
        <f t="shared" si="3"/>
        <v>9.6464288526655645E-2</v>
      </c>
    </row>
    <row r="114" spans="1:10">
      <c r="A114" t="s">
        <v>296</v>
      </c>
      <c r="B114" t="s">
        <v>107</v>
      </c>
      <c r="C114">
        <v>44</v>
      </c>
      <c r="D114">
        <v>44</v>
      </c>
      <c r="E114">
        <v>17</v>
      </c>
      <c r="F114" t="s">
        <v>60</v>
      </c>
      <c r="G114">
        <v>0.98</v>
      </c>
      <c r="H114">
        <v>0.98</v>
      </c>
      <c r="I114">
        <f t="shared" si="2"/>
        <v>2.1222143475864239E-2</v>
      </c>
      <c r="J114">
        <f t="shared" si="3"/>
        <v>2.1222143475864239E-2</v>
      </c>
    </row>
    <row r="115" spans="1:10">
      <c r="A115" t="s">
        <v>93</v>
      </c>
      <c r="B115" t="s">
        <v>16</v>
      </c>
      <c r="C115">
        <v>6</v>
      </c>
      <c r="D115">
        <v>24</v>
      </c>
      <c r="E115">
        <v>11</v>
      </c>
      <c r="F115" t="s">
        <v>16</v>
      </c>
      <c r="G115">
        <v>0.98</v>
      </c>
      <c r="H115">
        <v>0.98</v>
      </c>
      <c r="I115">
        <f t="shared" si="2"/>
        <v>1.1575714623198678E-2</v>
      </c>
      <c r="J115">
        <f t="shared" si="3"/>
        <v>1.1575714623198678E-2</v>
      </c>
    </row>
    <row r="116" spans="1:10">
      <c r="A116" t="s">
        <v>190</v>
      </c>
      <c r="B116" t="s">
        <v>89</v>
      </c>
      <c r="C116">
        <v>5</v>
      </c>
      <c r="D116">
        <v>5</v>
      </c>
      <c r="E116">
        <v>4</v>
      </c>
      <c r="F116" t="s">
        <v>90</v>
      </c>
      <c r="G116">
        <v>0.97</v>
      </c>
      <c r="H116">
        <v>0.97</v>
      </c>
      <c r="I116">
        <f t="shared" si="2"/>
        <v>2.3869989762973463E-3</v>
      </c>
      <c r="J116">
        <f t="shared" si="3"/>
        <v>2.3869989762973463E-3</v>
      </c>
    </row>
    <row r="117" spans="1:10">
      <c r="A117" t="s">
        <v>82</v>
      </c>
      <c r="B117" t="s">
        <v>16</v>
      </c>
      <c r="C117">
        <v>2</v>
      </c>
      <c r="D117">
        <v>4</v>
      </c>
      <c r="E117">
        <v>2</v>
      </c>
      <c r="F117" t="s">
        <v>16</v>
      </c>
      <c r="G117">
        <v>0.97</v>
      </c>
      <c r="H117">
        <v>0.97</v>
      </c>
      <c r="I117">
        <f t="shared" si="2"/>
        <v>1.9095991810378769E-3</v>
      </c>
      <c r="J117">
        <f t="shared" si="3"/>
        <v>1.9095991810378769E-3</v>
      </c>
    </row>
    <row r="118" spans="1:10">
      <c r="A118" t="s">
        <v>133</v>
      </c>
      <c r="B118" t="s">
        <v>32</v>
      </c>
      <c r="C118">
        <v>736</v>
      </c>
      <c r="D118">
        <v>4232</v>
      </c>
      <c r="E118">
        <v>8485</v>
      </c>
      <c r="F118" t="s">
        <v>409</v>
      </c>
      <c r="G118">
        <v>0.97</v>
      </c>
      <c r="H118">
        <v>0.97</v>
      </c>
      <c r="I118">
        <f t="shared" si="2"/>
        <v>2.0203559335380739</v>
      </c>
      <c r="J118">
        <f t="shared" si="3"/>
        <v>2.0203559335380739</v>
      </c>
    </row>
    <row r="119" spans="1:10">
      <c r="A119" t="s">
        <v>309</v>
      </c>
      <c r="B119" t="s">
        <v>32</v>
      </c>
      <c r="C119">
        <v>50</v>
      </c>
      <c r="D119">
        <v>200</v>
      </c>
      <c r="E119">
        <v>487</v>
      </c>
      <c r="F119" t="s">
        <v>409</v>
      </c>
      <c r="G119">
        <v>0.97</v>
      </c>
      <c r="H119">
        <v>0.97</v>
      </c>
      <c r="I119">
        <f t="shared" si="2"/>
        <v>9.5479959051893853E-2</v>
      </c>
      <c r="J119">
        <f t="shared" si="3"/>
        <v>9.5479959051893853E-2</v>
      </c>
    </row>
    <row r="120" spans="1:10">
      <c r="A120" t="s">
        <v>249</v>
      </c>
      <c r="B120" t="s">
        <v>16</v>
      </c>
      <c r="C120">
        <v>36</v>
      </c>
      <c r="D120">
        <v>176</v>
      </c>
      <c r="E120">
        <v>358</v>
      </c>
      <c r="F120" t="s">
        <v>16</v>
      </c>
      <c r="G120">
        <v>0.97</v>
      </c>
      <c r="H120">
        <v>0.97</v>
      </c>
      <c r="I120">
        <f t="shared" si="2"/>
        <v>8.4022363965666591E-2</v>
      </c>
      <c r="J120">
        <f t="shared" si="3"/>
        <v>8.4022363965666591E-2</v>
      </c>
    </row>
    <row r="121" spans="1:10">
      <c r="A121" t="s">
        <v>276</v>
      </c>
      <c r="B121" t="s">
        <v>16</v>
      </c>
      <c r="C121">
        <v>212</v>
      </c>
      <c r="D121">
        <v>712</v>
      </c>
      <c r="E121">
        <v>518</v>
      </c>
      <c r="F121" t="s">
        <v>16</v>
      </c>
      <c r="G121">
        <v>0.97</v>
      </c>
      <c r="H121">
        <v>0.97</v>
      </c>
      <c r="I121">
        <f t="shared" si="2"/>
        <v>0.33990865422474209</v>
      </c>
      <c r="J121">
        <f t="shared" si="3"/>
        <v>0.33990865422474209</v>
      </c>
    </row>
    <row r="122" spans="1:10">
      <c r="A122" t="s">
        <v>191</v>
      </c>
      <c r="B122" t="s">
        <v>32</v>
      </c>
      <c r="C122">
        <v>332</v>
      </c>
      <c r="D122">
        <v>2200</v>
      </c>
      <c r="E122">
        <v>5815</v>
      </c>
      <c r="F122" t="s">
        <v>409</v>
      </c>
      <c r="G122">
        <v>0.97</v>
      </c>
      <c r="H122">
        <v>0.97</v>
      </c>
      <c r="I122">
        <f t="shared" si="2"/>
        <v>1.0502795495708324</v>
      </c>
      <c r="J122">
        <f t="shared" si="3"/>
        <v>1.0502795495708324</v>
      </c>
    </row>
    <row r="123" spans="1:10">
      <c r="A123" t="s">
        <v>157</v>
      </c>
      <c r="B123" t="s">
        <v>18</v>
      </c>
      <c r="C123">
        <v>224</v>
      </c>
      <c r="D123">
        <v>896</v>
      </c>
      <c r="E123">
        <v>3214</v>
      </c>
      <c r="F123" t="s">
        <v>19</v>
      </c>
      <c r="G123">
        <v>0.97</v>
      </c>
      <c r="H123">
        <v>0.95</v>
      </c>
      <c r="I123">
        <f t="shared" si="2"/>
        <v>0.42775021655248446</v>
      </c>
      <c r="J123">
        <f t="shared" si="3"/>
        <v>0.41893062445861873</v>
      </c>
    </row>
    <row r="124" spans="1:10">
      <c r="A124" t="s">
        <v>180</v>
      </c>
      <c r="B124" t="s">
        <v>170</v>
      </c>
      <c r="C124">
        <v>176</v>
      </c>
      <c r="D124">
        <v>704</v>
      </c>
      <c r="E124">
        <v>1690</v>
      </c>
      <c r="F124" t="s">
        <v>171</v>
      </c>
      <c r="G124">
        <v>0.97</v>
      </c>
      <c r="H124">
        <v>0.97</v>
      </c>
      <c r="I124">
        <f t="shared" si="2"/>
        <v>0.33608945586266636</v>
      </c>
      <c r="J124">
        <f t="shared" si="3"/>
        <v>0.33608945586266636</v>
      </c>
    </row>
    <row r="125" spans="1:10">
      <c r="A125" t="s">
        <v>250</v>
      </c>
      <c r="B125" t="s">
        <v>16</v>
      </c>
      <c r="C125">
        <v>32</v>
      </c>
      <c r="D125">
        <v>128</v>
      </c>
      <c r="E125">
        <v>261</v>
      </c>
      <c r="F125" t="s">
        <v>16</v>
      </c>
      <c r="G125">
        <v>0.97</v>
      </c>
      <c r="H125">
        <v>0.97</v>
      </c>
      <c r="I125">
        <f t="shared" si="2"/>
        <v>6.1107173793212059E-2</v>
      </c>
      <c r="J125">
        <f t="shared" si="3"/>
        <v>6.1107173793212059E-2</v>
      </c>
    </row>
    <row r="126" spans="1:10">
      <c r="A126" t="s">
        <v>69</v>
      </c>
      <c r="B126" t="s">
        <v>70</v>
      </c>
      <c r="C126">
        <v>2</v>
      </c>
      <c r="D126">
        <v>2</v>
      </c>
      <c r="E126">
        <v>2</v>
      </c>
      <c r="F126" t="s">
        <v>30</v>
      </c>
      <c r="G126">
        <v>0.97</v>
      </c>
      <c r="H126">
        <v>0.97</v>
      </c>
      <c r="I126">
        <f t="shared" si="2"/>
        <v>9.5479959051893843E-4</v>
      </c>
      <c r="J126">
        <f t="shared" si="3"/>
        <v>9.5479959051893843E-4</v>
      </c>
    </row>
    <row r="127" spans="1:10">
      <c r="A127" t="s">
        <v>184</v>
      </c>
      <c r="B127" t="s">
        <v>100</v>
      </c>
      <c r="C127">
        <v>464</v>
      </c>
      <c r="D127">
        <v>1208</v>
      </c>
      <c r="E127">
        <v>3364</v>
      </c>
      <c r="F127" t="s">
        <v>101</v>
      </c>
      <c r="G127">
        <v>0.97</v>
      </c>
      <c r="H127">
        <v>0.97</v>
      </c>
      <c r="I127">
        <f t="shared" si="2"/>
        <v>0.57669895267343885</v>
      </c>
      <c r="J127">
        <f t="shared" si="3"/>
        <v>0.57669895267343885</v>
      </c>
    </row>
    <row r="128" spans="1:10">
      <c r="A128" t="s">
        <v>222</v>
      </c>
      <c r="B128" t="s">
        <v>122</v>
      </c>
      <c r="C128">
        <v>901</v>
      </c>
      <c r="D128">
        <v>3981</v>
      </c>
      <c r="E128">
        <v>10711</v>
      </c>
      <c r="F128" t="s">
        <v>19</v>
      </c>
      <c r="G128">
        <v>0.97</v>
      </c>
      <c r="H128">
        <v>0.97</v>
      </c>
      <c r="I128">
        <f t="shared" si="2"/>
        <v>1.900528584927947</v>
      </c>
      <c r="J128">
        <f t="shared" si="3"/>
        <v>1.900528584927947</v>
      </c>
    </row>
    <row r="129" spans="1:10">
      <c r="A129" t="s">
        <v>274</v>
      </c>
      <c r="B129" t="s">
        <v>16</v>
      </c>
      <c r="C129">
        <v>10</v>
      </c>
      <c r="D129">
        <v>20</v>
      </c>
      <c r="E129">
        <v>21</v>
      </c>
      <c r="F129" t="s">
        <v>16</v>
      </c>
      <c r="G129">
        <v>0.97</v>
      </c>
      <c r="H129">
        <v>0.97</v>
      </c>
      <c r="I129">
        <f t="shared" si="2"/>
        <v>9.5479959051893853E-3</v>
      </c>
      <c r="J129">
        <f t="shared" si="3"/>
        <v>9.5479959051893853E-3</v>
      </c>
    </row>
    <row r="130" spans="1:10">
      <c r="A130" t="s">
        <v>398</v>
      </c>
      <c r="B130" t="s">
        <v>100</v>
      </c>
      <c r="C130">
        <v>84</v>
      </c>
      <c r="D130">
        <v>336</v>
      </c>
      <c r="E130">
        <v>1135</v>
      </c>
      <c r="F130" t="s">
        <v>101</v>
      </c>
      <c r="G130">
        <v>0.97</v>
      </c>
      <c r="H130">
        <v>0.97</v>
      </c>
      <c r="I130">
        <f t="shared" si="2"/>
        <v>0.16040633120718167</v>
      </c>
      <c r="J130">
        <f t="shared" si="3"/>
        <v>0.16040633120718167</v>
      </c>
    </row>
    <row r="131" spans="1:10">
      <c r="A131" t="s">
        <v>282</v>
      </c>
      <c r="B131" t="s">
        <v>92</v>
      </c>
      <c r="C131">
        <v>33</v>
      </c>
      <c r="D131">
        <v>66</v>
      </c>
      <c r="E131">
        <v>106</v>
      </c>
      <c r="F131" t="s">
        <v>92</v>
      </c>
      <c r="G131">
        <v>0.97</v>
      </c>
      <c r="H131">
        <v>0.92</v>
      </c>
      <c r="I131">
        <f t="shared" si="2"/>
        <v>3.1508386487124965E-2</v>
      </c>
      <c r="J131">
        <f t="shared" si="3"/>
        <v>2.9884242853768016E-2</v>
      </c>
    </row>
    <row r="132" spans="1:10">
      <c r="A132" t="s">
        <v>284</v>
      </c>
      <c r="B132" t="s">
        <v>44</v>
      </c>
      <c r="C132">
        <v>162</v>
      </c>
      <c r="D132">
        <v>540</v>
      </c>
      <c r="E132">
        <v>1104</v>
      </c>
      <c r="F132" t="s">
        <v>45</v>
      </c>
      <c r="G132">
        <v>0.97</v>
      </c>
      <c r="H132">
        <v>0.97</v>
      </c>
      <c r="I132">
        <f t="shared" si="2"/>
        <v>0.25779588944011339</v>
      </c>
      <c r="J132">
        <f t="shared" si="3"/>
        <v>0.25779588944011339</v>
      </c>
    </row>
    <row r="133" spans="1:10">
      <c r="A133" t="s">
        <v>256</v>
      </c>
      <c r="B133" t="s">
        <v>150</v>
      </c>
      <c r="C133">
        <v>66</v>
      </c>
      <c r="D133">
        <v>264</v>
      </c>
      <c r="E133">
        <v>575</v>
      </c>
      <c r="F133" t="s">
        <v>55</v>
      </c>
      <c r="G133">
        <v>0.97</v>
      </c>
      <c r="H133">
        <v>0.97</v>
      </c>
      <c r="I133">
        <f t="shared" si="2"/>
        <v>0.12603354594849986</v>
      </c>
      <c r="J133">
        <f t="shared" si="3"/>
        <v>0.12603354594849986</v>
      </c>
    </row>
    <row r="134" spans="1:10">
      <c r="A134" t="s">
        <v>68</v>
      </c>
      <c r="B134" t="s">
        <v>29</v>
      </c>
      <c r="C134">
        <v>71</v>
      </c>
      <c r="D134">
        <v>284</v>
      </c>
      <c r="E134">
        <v>1024</v>
      </c>
      <c r="F134" t="s">
        <v>30</v>
      </c>
      <c r="G134">
        <v>0.97</v>
      </c>
      <c r="H134">
        <v>0.95</v>
      </c>
      <c r="I134">
        <f t="shared" ref="I134:I197" si="4">G134*D134/$M$5*100</f>
        <v>0.13558154185368926</v>
      </c>
      <c r="J134">
        <f t="shared" ref="J134:J197" si="5">H134*D134/$M$5*100</f>
        <v>0.13278604614536577</v>
      </c>
    </row>
    <row r="135" spans="1:10">
      <c r="A135" t="s">
        <v>188</v>
      </c>
      <c r="B135" t="s">
        <v>51</v>
      </c>
      <c r="C135">
        <v>14</v>
      </c>
      <c r="D135">
        <v>28</v>
      </c>
      <c r="E135">
        <v>42</v>
      </c>
      <c r="F135" t="s">
        <v>414</v>
      </c>
      <c r="G135">
        <v>0.97</v>
      </c>
      <c r="H135">
        <v>0.97</v>
      </c>
      <c r="I135">
        <f t="shared" si="4"/>
        <v>1.3367194267265139E-2</v>
      </c>
      <c r="J135">
        <f t="shared" si="5"/>
        <v>1.3367194267265139E-2</v>
      </c>
    </row>
    <row r="136" spans="1:10">
      <c r="A136" t="s">
        <v>368</v>
      </c>
      <c r="B136" t="s">
        <v>13</v>
      </c>
      <c r="C136">
        <v>18</v>
      </c>
      <c r="D136">
        <v>36</v>
      </c>
      <c r="E136">
        <v>49</v>
      </c>
      <c r="F136" t="s">
        <v>412</v>
      </c>
      <c r="G136">
        <v>0.97</v>
      </c>
      <c r="H136">
        <v>0.97</v>
      </c>
      <c r="I136">
        <f t="shared" si="4"/>
        <v>1.7186392629340894E-2</v>
      </c>
      <c r="J136">
        <f t="shared" si="5"/>
        <v>1.7186392629340894E-2</v>
      </c>
    </row>
    <row r="137" spans="1:10">
      <c r="A137" t="s">
        <v>103</v>
      </c>
      <c r="B137" t="s">
        <v>29</v>
      </c>
      <c r="C137">
        <v>211</v>
      </c>
      <c r="D137">
        <v>593</v>
      </c>
      <c r="E137">
        <v>1158</v>
      </c>
      <c r="F137" t="s">
        <v>30</v>
      </c>
      <c r="G137">
        <v>0.97</v>
      </c>
      <c r="H137">
        <v>0.97</v>
      </c>
      <c r="I137">
        <f t="shared" si="4"/>
        <v>0.28309807858886527</v>
      </c>
      <c r="J137">
        <f t="shared" si="5"/>
        <v>0.28309807858886527</v>
      </c>
    </row>
    <row r="138" spans="1:10">
      <c r="A138" t="s">
        <v>206</v>
      </c>
      <c r="B138" t="s">
        <v>16</v>
      </c>
      <c r="C138">
        <v>106</v>
      </c>
      <c r="D138">
        <v>356</v>
      </c>
      <c r="E138">
        <v>770</v>
      </c>
      <c r="F138" t="s">
        <v>16</v>
      </c>
      <c r="G138">
        <v>0.97</v>
      </c>
      <c r="H138">
        <v>0.97</v>
      </c>
      <c r="I138">
        <f t="shared" si="4"/>
        <v>0.16995432711237105</v>
      </c>
      <c r="J138">
        <f t="shared" si="5"/>
        <v>0.16995432711237105</v>
      </c>
    </row>
    <row r="139" spans="1:10">
      <c r="A139" t="s">
        <v>278</v>
      </c>
      <c r="B139" t="s">
        <v>170</v>
      </c>
      <c r="C139">
        <v>16</v>
      </c>
      <c r="D139">
        <v>64</v>
      </c>
      <c r="E139">
        <v>154</v>
      </c>
      <c r="F139" t="s">
        <v>171</v>
      </c>
      <c r="G139">
        <v>0.97</v>
      </c>
      <c r="H139">
        <v>0.97</v>
      </c>
      <c r="I139">
        <f t="shared" si="4"/>
        <v>3.055358689660603E-2</v>
      </c>
      <c r="J139">
        <f t="shared" si="5"/>
        <v>3.055358689660603E-2</v>
      </c>
    </row>
    <row r="140" spans="1:10">
      <c r="A140" t="s">
        <v>176</v>
      </c>
      <c r="B140" t="s">
        <v>92</v>
      </c>
      <c r="C140">
        <v>108</v>
      </c>
      <c r="D140">
        <v>216</v>
      </c>
      <c r="E140">
        <v>492</v>
      </c>
      <c r="F140" t="s">
        <v>92</v>
      </c>
      <c r="G140">
        <v>0.97</v>
      </c>
      <c r="H140">
        <v>0.97</v>
      </c>
      <c r="I140">
        <f t="shared" si="4"/>
        <v>0.10311835577604535</v>
      </c>
      <c r="J140">
        <f t="shared" si="5"/>
        <v>0.10311835577604535</v>
      </c>
    </row>
    <row r="141" spans="1:10">
      <c r="A141" t="s">
        <v>41</v>
      </c>
      <c r="B141" t="s">
        <v>29</v>
      </c>
      <c r="C141">
        <v>1300</v>
      </c>
      <c r="D141">
        <v>5200</v>
      </c>
      <c r="E141">
        <v>12282</v>
      </c>
      <c r="F141" t="s">
        <v>30</v>
      </c>
      <c r="G141">
        <v>0.97</v>
      </c>
      <c r="H141">
        <v>0.97</v>
      </c>
      <c r="I141">
        <f t="shared" si="4"/>
        <v>2.4824789353492402</v>
      </c>
      <c r="J141">
        <f t="shared" si="5"/>
        <v>2.4824789353492402</v>
      </c>
    </row>
    <row r="142" spans="1:10">
      <c r="A142" t="s">
        <v>65</v>
      </c>
      <c r="B142" t="s">
        <v>16</v>
      </c>
      <c r="C142">
        <v>12</v>
      </c>
      <c r="D142">
        <v>12</v>
      </c>
      <c r="E142">
        <v>12</v>
      </c>
      <c r="F142" t="s">
        <v>16</v>
      </c>
      <c r="G142">
        <v>0.97</v>
      </c>
      <c r="H142">
        <v>0.97</v>
      </c>
      <c r="I142">
        <f t="shared" si="4"/>
        <v>5.7287975431136312E-3</v>
      </c>
      <c r="J142">
        <f t="shared" si="5"/>
        <v>5.7287975431136312E-3</v>
      </c>
    </row>
    <row r="143" spans="1:10">
      <c r="A143" t="s">
        <v>74</v>
      </c>
      <c r="B143" t="s">
        <v>16</v>
      </c>
      <c r="C143">
        <v>64</v>
      </c>
      <c r="D143">
        <v>512</v>
      </c>
      <c r="E143">
        <v>717</v>
      </c>
      <c r="F143" t="s">
        <v>16</v>
      </c>
      <c r="G143">
        <v>0.97</v>
      </c>
      <c r="H143">
        <v>0.97</v>
      </c>
      <c r="I143">
        <f t="shared" si="4"/>
        <v>0.24442869517284824</v>
      </c>
      <c r="J143">
        <f t="shared" si="5"/>
        <v>0.24442869517284824</v>
      </c>
    </row>
    <row r="144" spans="1:10">
      <c r="A144" t="s">
        <v>246</v>
      </c>
      <c r="B144" t="s">
        <v>247</v>
      </c>
      <c r="C144">
        <v>545</v>
      </c>
      <c r="D144">
        <v>631</v>
      </c>
      <c r="E144">
        <v>883</v>
      </c>
      <c r="F144" t="s">
        <v>410</v>
      </c>
      <c r="G144">
        <v>0.96</v>
      </c>
      <c r="H144">
        <v>0.93</v>
      </c>
      <c r="I144">
        <f t="shared" si="4"/>
        <v>0.29813371131585165</v>
      </c>
      <c r="J144">
        <f t="shared" si="5"/>
        <v>0.28881703283723131</v>
      </c>
    </row>
    <row r="145" spans="1:10">
      <c r="A145" t="s">
        <v>394</v>
      </c>
      <c r="B145" t="s">
        <v>98</v>
      </c>
      <c r="C145">
        <v>86</v>
      </c>
      <c r="D145">
        <v>344</v>
      </c>
      <c r="E145">
        <v>4851</v>
      </c>
      <c r="F145" t="s">
        <v>19</v>
      </c>
      <c r="G145">
        <v>0.96</v>
      </c>
      <c r="H145">
        <v>0.94</v>
      </c>
      <c r="I145">
        <f t="shared" si="4"/>
        <v>0.16253248287266714</v>
      </c>
      <c r="J145">
        <f t="shared" si="5"/>
        <v>0.15914638947948656</v>
      </c>
    </row>
    <row r="146" spans="1:10">
      <c r="A146" t="s">
        <v>307</v>
      </c>
      <c r="B146" t="s">
        <v>308</v>
      </c>
      <c r="C146">
        <v>42</v>
      </c>
      <c r="D146">
        <v>168</v>
      </c>
      <c r="E146">
        <v>289</v>
      </c>
      <c r="F146" t="s">
        <v>179</v>
      </c>
      <c r="G146">
        <v>0.96</v>
      </c>
      <c r="H146">
        <v>0.82</v>
      </c>
      <c r="I146">
        <f t="shared" si="4"/>
        <v>7.9376328844790928E-2</v>
      </c>
      <c r="J146">
        <f t="shared" si="5"/>
        <v>6.7800614221592254E-2</v>
      </c>
    </row>
    <row r="147" spans="1:10">
      <c r="A147" t="s">
        <v>268</v>
      </c>
      <c r="B147" t="s">
        <v>29</v>
      </c>
      <c r="C147">
        <v>104</v>
      </c>
      <c r="D147">
        <v>416</v>
      </c>
      <c r="E147">
        <v>891</v>
      </c>
      <c r="F147" t="s">
        <v>30</v>
      </c>
      <c r="G147">
        <v>0.96</v>
      </c>
      <c r="H147">
        <v>0.96</v>
      </c>
      <c r="I147">
        <f t="shared" si="4"/>
        <v>0.19655090952043469</v>
      </c>
      <c r="J147">
        <f t="shared" si="5"/>
        <v>0.19655090952043469</v>
      </c>
    </row>
    <row r="148" spans="1:10">
      <c r="A148" t="s">
        <v>137</v>
      </c>
      <c r="B148" t="s">
        <v>138</v>
      </c>
      <c r="C148">
        <v>200</v>
      </c>
      <c r="D148">
        <v>200</v>
      </c>
      <c r="E148">
        <v>520</v>
      </c>
      <c r="F148" t="s">
        <v>55</v>
      </c>
      <c r="G148">
        <v>0.96</v>
      </c>
      <c r="H148">
        <v>0.96</v>
      </c>
      <c r="I148">
        <f t="shared" si="4"/>
        <v>9.4495629577132062E-2</v>
      </c>
      <c r="J148">
        <f t="shared" si="5"/>
        <v>9.4495629577132062E-2</v>
      </c>
    </row>
    <row r="149" spans="1:10">
      <c r="A149" t="s">
        <v>241</v>
      </c>
      <c r="B149" t="s">
        <v>242</v>
      </c>
      <c r="C149">
        <v>168</v>
      </c>
      <c r="D149">
        <v>168</v>
      </c>
      <c r="E149">
        <v>237</v>
      </c>
      <c r="F149" t="s">
        <v>243</v>
      </c>
      <c r="G149">
        <v>0.96</v>
      </c>
      <c r="H149">
        <v>0.96</v>
      </c>
      <c r="I149">
        <f t="shared" si="4"/>
        <v>7.9376328844790928E-2</v>
      </c>
      <c r="J149">
        <f t="shared" si="5"/>
        <v>7.9376328844790928E-2</v>
      </c>
    </row>
    <row r="150" spans="1:10">
      <c r="A150" t="s">
        <v>112</v>
      </c>
      <c r="B150" t="s">
        <v>44</v>
      </c>
      <c r="C150">
        <v>140</v>
      </c>
      <c r="D150">
        <v>140</v>
      </c>
      <c r="E150">
        <v>140</v>
      </c>
      <c r="F150" t="s">
        <v>45</v>
      </c>
      <c r="G150">
        <v>0.96</v>
      </c>
      <c r="H150">
        <v>0.96</v>
      </c>
      <c r="I150">
        <f t="shared" si="4"/>
        <v>6.6146940703992449E-2</v>
      </c>
      <c r="J150">
        <f t="shared" si="5"/>
        <v>6.6146940703992449E-2</v>
      </c>
    </row>
    <row r="151" spans="1:10">
      <c r="A151" t="s">
        <v>263</v>
      </c>
      <c r="B151" t="s">
        <v>132</v>
      </c>
      <c r="C151">
        <v>2</v>
      </c>
      <c r="D151">
        <v>2</v>
      </c>
      <c r="E151">
        <v>3</v>
      </c>
      <c r="F151" t="s">
        <v>101</v>
      </c>
      <c r="G151">
        <v>0.96</v>
      </c>
      <c r="H151">
        <v>0.96</v>
      </c>
      <c r="I151">
        <f t="shared" si="4"/>
        <v>9.4495629577132057E-4</v>
      </c>
      <c r="J151">
        <f t="shared" si="5"/>
        <v>9.4495629577132057E-4</v>
      </c>
    </row>
    <row r="152" spans="1:10">
      <c r="A152" t="s">
        <v>237</v>
      </c>
      <c r="B152" t="s">
        <v>16</v>
      </c>
      <c r="C152">
        <v>1332</v>
      </c>
      <c r="D152">
        <v>4520</v>
      </c>
      <c r="E152">
        <v>10726</v>
      </c>
      <c r="F152" t="s">
        <v>16</v>
      </c>
      <c r="G152">
        <v>0.96</v>
      </c>
      <c r="H152">
        <v>0.96</v>
      </c>
      <c r="I152">
        <f t="shared" si="4"/>
        <v>2.1356012284431842</v>
      </c>
      <c r="J152">
        <f t="shared" si="5"/>
        <v>2.1356012284431842</v>
      </c>
    </row>
    <row r="153" spans="1:10">
      <c r="A153" t="s">
        <v>120</v>
      </c>
      <c r="B153" t="s">
        <v>16</v>
      </c>
      <c r="C153">
        <v>26</v>
      </c>
      <c r="D153">
        <v>50</v>
      </c>
      <c r="E153">
        <v>58</v>
      </c>
      <c r="F153" t="s">
        <v>16</v>
      </c>
      <c r="G153">
        <v>0.96</v>
      </c>
      <c r="H153">
        <v>0.96</v>
      </c>
      <c r="I153">
        <f t="shared" si="4"/>
        <v>2.3623907394283016E-2</v>
      </c>
      <c r="J153">
        <f t="shared" si="5"/>
        <v>2.3623907394283016E-2</v>
      </c>
    </row>
    <row r="154" spans="1:10">
      <c r="A154" t="s">
        <v>361</v>
      </c>
      <c r="B154" t="s">
        <v>29</v>
      </c>
      <c r="C154">
        <v>100</v>
      </c>
      <c r="D154">
        <v>400</v>
      </c>
      <c r="E154">
        <v>790</v>
      </c>
      <c r="F154" t="s">
        <v>30</v>
      </c>
      <c r="G154">
        <v>0.96</v>
      </c>
      <c r="H154">
        <v>0.96</v>
      </c>
      <c r="I154">
        <f t="shared" si="4"/>
        <v>0.18899125915426412</v>
      </c>
      <c r="J154">
        <f t="shared" si="5"/>
        <v>0.18899125915426412</v>
      </c>
    </row>
    <row r="155" spans="1:10">
      <c r="A155" t="s">
        <v>169</v>
      </c>
      <c r="B155" t="s">
        <v>170</v>
      </c>
      <c r="C155">
        <v>32</v>
      </c>
      <c r="D155">
        <v>64</v>
      </c>
      <c r="E155">
        <v>141</v>
      </c>
      <c r="F155" t="s">
        <v>171</v>
      </c>
      <c r="G155">
        <v>0.96</v>
      </c>
      <c r="H155">
        <v>0.96</v>
      </c>
      <c r="I155">
        <f t="shared" si="4"/>
        <v>3.0238601464682258E-2</v>
      </c>
      <c r="J155">
        <f t="shared" si="5"/>
        <v>3.0238601464682258E-2</v>
      </c>
    </row>
    <row r="156" spans="1:10">
      <c r="A156" t="s">
        <v>50</v>
      </c>
      <c r="B156" t="s">
        <v>51</v>
      </c>
      <c r="C156">
        <v>41</v>
      </c>
      <c r="D156">
        <v>41</v>
      </c>
      <c r="E156">
        <v>60</v>
      </c>
      <c r="F156" t="s">
        <v>414</v>
      </c>
      <c r="G156">
        <v>0.96</v>
      </c>
      <c r="H156">
        <v>0.96</v>
      </c>
      <c r="I156">
        <f t="shared" si="4"/>
        <v>1.9371604063312071E-2</v>
      </c>
      <c r="J156">
        <f t="shared" si="5"/>
        <v>1.9371604063312071E-2</v>
      </c>
    </row>
    <row r="157" spans="1:10">
      <c r="A157" t="s">
        <v>405</v>
      </c>
      <c r="B157" t="s">
        <v>16</v>
      </c>
      <c r="C157">
        <v>18</v>
      </c>
      <c r="D157">
        <v>72</v>
      </c>
      <c r="E157">
        <v>148</v>
      </c>
      <c r="F157" t="s">
        <v>16</v>
      </c>
      <c r="G157">
        <v>0.96</v>
      </c>
      <c r="H157">
        <v>0.96</v>
      </c>
      <c r="I157">
        <f t="shared" si="4"/>
        <v>3.4018426647767545E-2</v>
      </c>
      <c r="J157">
        <f t="shared" si="5"/>
        <v>3.4018426647767545E-2</v>
      </c>
    </row>
    <row r="158" spans="1:10">
      <c r="A158" t="s">
        <v>96</v>
      </c>
      <c r="B158" t="s">
        <v>16</v>
      </c>
      <c r="C158">
        <v>104</v>
      </c>
      <c r="D158">
        <v>416</v>
      </c>
      <c r="E158">
        <v>361</v>
      </c>
      <c r="F158" t="s">
        <v>16</v>
      </c>
      <c r="G158">
        <v>0.96</v>
      </c>
      <c r="H158">
        <v>0.96</v>
      </c>
      <c r="I158">
        <f t="shared" si="4"/>
        <v>0.19655090952043469</v>
      </c>
      <c r="J158">
        <f t="shared" si="5"/>
        <v>0.19655090952043469</v>
      </c>
    </row>
    <row r="159" spans="1:10">
      <c r="A159" t="s">
        <v>12</v>
      </c>
      <c r="B159" t="s">
        <v>13</v>
      </c>
      <c r="C159">
        <v>220</v>
      </c>
      <c r="D159">
        <v>780</v>
      </c>
      <c r="E159">
        <v>1211</v>
      </c>
      <c r="F159" t="s">
        <v>412</v>
      </c>
      <c r="G159">
        <v>0.96</v>
      </c>
      <c r="H159">
        <v>0.96</v>
      </c>
      <c r="I159">
        <f t="shared" si="4"/>
        <v>0.36853295535081498</v>
      </c>
      <c r="J159">
        <f t="shared" si="5"/>
        <v>0.36853295535081498</v>
      </c>
    </row>
    <row r="160" spans="1:10">
      <c r="A160" t="s">
        <v>53</v>
      </c>
      <c r="B160" t="s">
        <v>54</v>
      </c>
      <c r="C160">
        <v>32</v>
      </c>
      <c r="D160">
        <v>64</v>
      </c>
      <c r="E160">
        <v>110</v>
      </c>
      <c r="F160" t="s">
        <v>415</v>
      </c>
      <c r="G160">
        <v>0.96</v>
      </c>
      <c r="H160">
        <v>0.96</v>
      </c>
      <c r="I160">
        <f t="shared" si="4"/>
        <v>3.0238601464682258E-2</v>
      </c>
      <c r="J160">
        <f t="shared" si="5"/>
        <v>3.0238601464682258E-2</v>
      </c>
    </row>
    <row r="161" spans="1:10">
      <c r="A161" t="s">
        <v>56</v>
      </c>
      <c r="B161" t="s">
        <v>16</v>
      </c>
      <c r="C161">
        <v>126</v>
      </c>
      <c r="D161">
        <v>336</v>
      </c>
      <c r="E161">
        <v>595</v>
      </c>
      <c r="F161" t="s">
        <v>16</v>
      </c>
      <c r="G161">
        <v>0.96</v>
      </c>
      <c r="H161">
        <v>0.96</v>
      </c>
      <c r="I161">
        <f t="shared" si="4"/>
        <v>0.15875265768958186</v>
      </c>
      <c r="J161">
        <f t="shared" si="5"/>
        <v>0.15875265768958186</v>
      </c>
    </row>
    <row r="162" spans="1:10">
      <c r="A162" t="s">
        <v>63</v>
      </c>
      <c r="B162" t="s">
        <v>29</v>
      </c>
      <c r="C162">
        <v>359</v>
      </c>
      <c r="D162">
        <v>1436</v>
      </c>
      <c r="E162">
        <v>3273</v>
      </c>
      <c r="F162" t="s">
        <v>30</v>
      </c>
      <c r="G162">
        <v>0.96</v>
      </c>
      <c r="H162">
        <v>0.96</v>
      </c>
      <c r="I162">
        <f t="shared" si="4"/>
        <v>0.67847862036380813</v>
      </c>
      <c r="J162">
        <f t="shared" si="5"/>
        <v>0.67847862036380813</v>
      </c>
    </row>
    <row r="163" spans="1:10">
      <c r="A163" t="s">
        <v>97</v>
      </c>
      <c r="B163" t="s">
        <v>98</v>
      </c>
      <c r="C163">
        <v>8</v>
      </c>
      <c r="D163">
        <v>16</v>
      </c>
      <c r="E163">
        <v>400</v>
      </c>
      <c r="F163" t="s">
        <v>19</v>
      </c>
      <c r="G163">
        <v>0.96</v>
      </c>
      <c r="H163">
        <v>0.96</v>
      </c>
      <c r="I163">
        <f t="shared" si="4"/>
        <v>7.5596503661705646E-3</v>
      </c>
      <c r="J163">
        <f t="shared" si="5"/>
        <v>7.5596503661705646E-3</v>
      </c>
    </row>
    <row r="164" spans="1:10">
      <c r="A164" t="s">
        <v>125</v>
      </c>
      <c r="B164" t="s">
        <v>126</v>
      </c>
      <c r="C164">
        <v>150</v>
      </c>
      <c r="D164">
        <v>665</v>
      </c>
      <c r="E164">
        <v>1270</v>
      </c>
      <c r="F164" t="s">
        <v>60</v>
      </c>
      <c r="G164">
        <v>0.96</v>
      </c>
      <c r="H164">
        <v>0.96</v>
      </c>
      <c r="I164">
        <f t="shared" si="4"/>
        <v>0.31419796834396407</v>
      </c>
      <c r="J164">
        <f t="shared" si="5"/>
        <v>0.31419796834396407</v>
      </c>
    </row>
    <row r="165" spans="1:10">
      <c r="A165" t="s">
        <v>339</v>
      </c>
      <c r="B165" t="s">
        <v>16</v>
      </c>
      <c r="C165">
        <v>52</v>
      </c>
      <c r="D165">
        <v>434</v>
      </c>
      <c r="E165">
        <v>965</v>
      </c>
      <c r="F165" t="s">
        <v>16</v>
      </c>
      <c r="G165">
        <v>0.96</v>
      </c>
      <c r="H165">
        <v>0.96</v>
      </c>
      <c r="I165">
        <f t="shared" si="4"/>
        <v>0.20505551618237658</v>
      </c>
      <c r="J165">
        <f t="shared" si="5"/>
        <v>0.20505551618237658</v>
      </c>
    </row>
    <row r="166" spans="1:10">
      <c r="A166" t="s">
        <v>304</v>
      </c>
      <c r="B166" t="s">
        <v>29</v>
      </c>
      <c r="C166">
        <v>800</v>
      </c>
      <c r="D166">
        <v>1632</v>
      </c>
      <c r="E166">
        <v>1632</v>
      </c>
      <c r="F166" t="s">
        <v>30</v>
      </c>
      <c r="G166">
        <v>0.95</v>
      </c>
      <c r="H166">
        <v>0.81</v>
      </c>
      <c r="I166">
        <f t="shared" si="4"/>
        <v>0.76305220883534131</v>
      </c>
      <c r="J166">
        <f t="shared" si="5"/>
        <v>0.65060240963855431</v>
      </c>
    </row>
    <row r="167" spans="1:10">
      <c r="A167" t="s">
        <v>347</v>
      </c>
      <c r="B167" t="s">
        <v>32</v>
      </c>
      <c r="C167">
        <v>506</v>
      </c>
      <c r="D167">
        <v>2024</v>
      </c>
      <c r="E167">
        <v>4250</v>
      </c>
      <c r="F167" t="s">
        <v>409</v>
      </c>
      <c r="G167">
        <v>0.95</v>
      </c>
      <c r="H167">
        <v>0.9</v>
      </c>
      <c r="I167">
        <f t="shared" si="4"/>
        <v>0.94633435703598712</v>
      </c>
      <c r="J167">
        <f t="shared" si="5"/>
        <v>0.8965272856130404</v>
      </c>
    </row>
    <row r="168" spans="1:10">
      <c r="A168" t="s">
        <v>131</v>
      </c>
      <c r="B168" t="s">
        <v>132</v>
      </c>
      <c r="C168">
        <v>2</v>
      </c>
      <c r="D168">
        <v>2</v>
      </c>
      <c r="E168">
        <v>1</v>
      </c>
      <c r="F168" t="s">
        <v>19</v>
      </c>
      <c r="G168">
        <v>0.95</v>
      </c>
      <c r="H168">
        <v>0.95</v>
      </c>
      <c r="I168">
        <f t="shared" si="4"/>
        <v>9.3511300102370261E-4</v>
      </c>
      <c r="J168">
        <f t="shared" si="5"/>
        <v>9.3511300102370261E-4</v>
      </c>
    </row>
    <row r="169" spans="1:10">
      <c r="A169" t="s">
        <v>267</v>
      </c>
      <c r="B169" t="s">
        <v>16</v>
      </c>
      <c r="C169">
        <v>160</v>
      </c>
      <c r="D169">
        <v>228</v>
      </c>
      <c r="E169">
        <v>87</v>
      </c>
      <c r="F169" t="s">
        <v>16</v>
      </c>
      <c r="G169">
        <v>0.95</v>
      </c>
      <c r="H169">
        <v>0.95</v>
      </c>
      <c r="I169">
        <f t="shared" si="4"/>
        <v>0.1066028821167021</v>
      </c>
      <c r="J169">
        <f t="shared" si="5"/>
        <v>0.1066028821167021</v>
      </c>
    </row>
    <row r="170" spans="1:10">
      <c r="A170" t="s">
        <v>196</v>
      </c>
      <c r="B170" t="s">
        <v>16</v>
      </c>
      <c r="C170">
        <v>112</v>
      </c>
      <c r="D170">
        <v>430</v>
      </c>
      <c r="E170">
        <v>888</v>
      </c>
      <c r="F170" t="s">
        <v>16</v>
      </c>
      <c r="G170">
        <v>0.95</v>
      </c>
      <c r="H170">
        <v>0.95</v>
      </c>
      <c r="I170">
        <f t="shared" si="4"/>
        <v>0.2010492952200961</v>
      </c>
      <c r="J170">
        <f t="shared" si="5"/>
        <v>0.2010492952200961</v>
      </c>
    </row>
    <row r="171" spans="1:10">
      <c r="A171" t="s">
        <v>123</v>
      </c>
      <c r="B171" t="s">
        <v>16</v>
      </c>
      <c r="C171">
        <v>10</v>
      </c>
      <c r="D171">
        <v>40</v>
      </c>
      <c r="E171">
        <v>78</v>
      </c>
      <c r="F171" t="s">
        <v>16</v>
      </c>
      <c r="G171">
        <v>0.95</v>
      </c>
      <c r="H171">
        <v>0.95</v>
      </c>
      <c r="I171">
        <f t="shared" si="4"/>
        <v>1.8702260020474051E-2</v>
      </c>
      <c r="J171">
        <f t="shared" si="5"/>
        <v>1.8702260020474051E-2</v>
      </c>
    </row>
    <row r="172" spans="1:10">
      <c r="A172" t="s">
        <v>316</v>
      </c>
      <c r="B172" t="s">
        <v>92</v>
      </c>
      <c r="C172">
        <v>120</v>
      </c>
      <c r="D172">
        <v>400</v>
      </c>
      <c r="E172">
        <v>1002</v>
      </c>
      <c r="F172" t="s">
        <v>92</v>
      </c>
      <c r="G172">
        <v>0.95</v>
      </c>
      <c r="H172">
        <v>0.95</v>
      </c>
      <c r="I172">
        <f t="shared" si="4"/>
        <v>0.18702260020474051</v>
      </c>
      <c r="J172">
        <f t="shared" si="5"/>
        <v>0.18702260020474051</v>
      </c>
    </row>
    <row r="173" spans="1:10">
      <c r="A173" t="s">
        <v>302</v>
      </c>
      <c r="B173" t="s">
        <v>154</v>
      </c>
      <c r="C173">
        <v>9</v>
      </c>
      <c r="D173">
        <v>9</v>
      </c>
      <c r="E173">
        <v>8</v>
      </c>
      <c r="F173" t="s">
        <v>155</v>
      </c>
      <c r="G173">
        <v>0.95</v>
      </c>
      <c r="H173">
        <v>0.95</v>
      </c>
      <c r="I173">
        <f t="shared" si="4"/>
        <v>4.2080085046066612E-3</v>
      </c>
      <c r="J173">
        <f t="shared" si="5"/>
        <v>4.2080085046066612E-3</v>
      </c>
    </row>
    <row r="174" spans="1:10">
      <c r="A174" t="s">
        <v>193</v>
      </c>
      <c r="B174" t="s">
        <v>16</v>
      </c>
      <c r="C174">
        <v>84</v>
      </c>
      <c r="D174">
        <v>336</v>
      </c>
      <c r="E174">
        <v>722</v>
      </c>
      <c r="F174" t="s">
        <v>16</v>
      </c>
      <c r="G174">
        <v>0.95</v>
      </c>
      <c r="H174">
        <v>0.95</v>
      </c>
      <c r="I174">
        <f t="shared" si="4"/>
        <v>0.15709898417198204</v>
      </c>
      <c r="J174">
        <f t="shared" si="5"/>
        <v>0.15709898417198204</v>
      </c>
    </row>
    <row r="175" spans="1:10">
      <c r="A175" t="s">
        <v>270</v>
      </c>
      <c r="B175" t="s">
        <v>242</v>
      </c>
      <c r="C175">
        <v>96</v>
      </c>
      <c r="D175">
        <v>96</v>
      </c>
      <c r="E175">
        <v>135</v>
      </c>
      <c r="F175" t="s">
        <v>243</v>
      </c>
      <c r="G175">
        <v>0.95</v>
      </c>
      <c r="H175">
        <v>0.95</v>
      </c>
      <c r="I175">
        <f t="shared" si="4"/>
        <v>4.4885424049137722E-2</v>
      </c>
      <c r="J175">
        <f t="shared" si="5"/>
        <v>4.4885424049137722E-2</v>
      </c>
    </row>
    <row r="176" spans="1:10">
      <c r="A176" t="s">
        <v>185</v>
      </c>
      <c r="B176" t="s">
        <v>29</v>
      </c>
      <c r="C176">
        <v>400</v>
      </c>
      <c r="D176">
        <v>400</v>
      </c>
      <c r="E176">
        <v>1600</v>
      </c>
      <c r="F176" t="s">
        <v>30</v>
      </c>
      <c r="G176">
        <v>0.95</v>
      </c>
      <c r="H176">
        <v>0.94</v>
      </c>
      <c r="I176">
        <f t="shared" si="4"/>
        <v>0.18702260020474051</v>
      </c>
      <c r="J176">
        <f t="shared" si="5"/>
        <v>0.18505394125521696</v>
      </c>
    </row>
    <row r="177" spans="1:10">
      <c r="A177" t="s">
        <v>255</v>
      </c>
      <c r="B177" t="s">
        <v>170</v>
      </c>
      <c r="C177">
        <v>12</v>
      </c>
      <c r="D177">
        <v>48</v>
      </c>
      <c r="E177">
        <v>115</v>
      </c>
      <c r="F177" t="s">
        <v>171</v>
      </c>
      <c r="G177">
        <v>0.95</v>
      </c>
      <c r="H177">
        <v>0.95</v>
      </c>
      <c r="I177">
        <f t="shared" si="4"/>
        <v>2.2442712024568861E-2</v>
      </c>
      <c r="J177">
        <f t="shared" si="5"/>
        <v>2.2442712024568861E-2</v>
      </c>
    </row>
    <row r="178" spans="1:10">
      <c r="A178" t="s">
        <v>108</v>
      </c>
      <c r="B178" t="s">
        <v>85</v>
      </c>
      <c r="C178">
        <v>44</v>
      </c>
      <c r="D178">
        <v>176</v>
      </c>
      <c r="E178">
        <v>449</v>
      </c>
      <c r="F178" t="s">
        <v>412</v>
      </c>
      <c r="G178">
        <v>0.95</v>
      </c>
      <c r="H178">
        <v>0.95</v>
      </c>
      <c r="I178">
        <f t="shared" si="4"/>
        <v>8.2289944090085818E-2</v>
      </c>
      <c r="J178">
        <f t="shared" si="5"/>
        <v>8.2289944090085818E-2</v>
      </c>
    </row>
    <row r="179" spans="1:10">
      <c r="A179" t="s">
        <v>186</v>
      </c>
      <c r="B179" t="s">
        <v>170</v>
      </c>
      <c r="C179">
        <v>64</v>
      </c>
      <c r="D179">
        <v>128</v>
      </c>
      <c r="E179">
        <v>120</v>
      </c>
      <c r="F179" t="s">
        <v>171</v>
      </c>
      <c r="G179">
        <v>0.95</v>
      </c>
      <c r="H179">
        <v>0.95</v>
      </c>
      <c r="I179">
        <f t="shared" si="4"/>
        <v>5.9847232065516967E-2</v>
      </c>
      <c r="J179">
        <f t="shared" si="5"/>
        <v>5.9847232065516967E-2</v>
      </c>
    </row>
    <row r="180" spans="1:10">
      <c r="A180" t="s">
        <v>64</v>
      </c>
      <c r="B180" t="s">
        <v>16</v>
      </c>
      <c r="C180">
        <v>54</v>
      </c>
      <c r="D180">
        <v>82</v>
      </c>
      <c r="E180">
        <v>85</v>
      </c>
      <c r="F180" t="s">
        <v>16</v>
      </c>
      <c r="G180">
        <v>0.95</v>
      </c>
      <c r="H180">
        <v>0.93</v>
      </c>
      <c r="I180">
        <f t="shared" si="4"/>
        <v>3.8339633041971806E-2</v>
      </c>
      <c r="J180">
        <f t="shared" si="5"/>
        <v>3.7532482872667139E-2</v>
      </c>
    </row>
    <row r="181" spans="1:10">
      <c r="A181" t="s">
        <v>251</v>
      </c>
      <c r="B181" t="s">
        <v>154</v>
      </c>
      <c r="C181">
        <v>120</v>
      </c>
      <c r="D181">
        <v>120</v>
      </c>
      <c r="E181">
        <v>232</v>
      </c>
      <c r="F181" t="s">
        <v>155</v>
      </c>
      <c r="G181">
        <v>0.94</v>
      </c>
      <c r="H181">
        <v>0.79</v>
      </c>
      <c r="I181">
        <f t="shared" si="4"/>
        <v>5.5516182376565082E-2</v>
      </c>
      <c r="J181">
        <f t="shared" si="5"/>
        <v>4.6657217103708959E-2</v>
      </c>
    </row>
    <row r="182" spans="1:10">
      <c r="A182" t="s">
        <v>168</v>
      </c>
      <c r="B182" t="s">
        <v>32</v>
      </c>
      <c r="C182">
        <v>178</v>
      </c>
      <c r="D182">
        <v>712</v>
      </c>
      <c r="E182">
        <v>1659</v>
      </c>
      <c r="F182" t="s">
        <v>409</v>
      </c>
      <c r="G182">
        <v>0.94</v>
      </c>
      <c r="H182">
        <v>0.94</v>
      </c>
      <c r="I182">
        <f t="shared" si="4"/>
        <v>0.32939601543428615</v>
      </c>
      <c r="J182">
        <f t="shared" si="5"/>
        <v>0.32939601543428615</v>
      </c>
    </row>
    <row r="183" spans="1:10">
      <c r="A183" t="s">
        <v>330</v>
      </c>
      <c r="B183" t="s">
        <v>21</v>
      </c>
      <c r="C183">
        <v>825</v>
      </c>
      <c r="D183">
        <v>6600</v>
      </c>
      <c r="E183">
        <v>17820</v>
      </c>
      <c r="F183" t="s">
        <v>410</v>
      </c>
      <c r="G183">
        <v>0.94</v>
      </c>
      <c r="H183">
        <v>0.94</v>
      </c>
      <c r="I183">
        <f t="shared" si="4"/>
        <v>3.0533900307110797</v>
      </c>
      <c r="J183">
        <f t="shared" si="5"/>
        <v>3.0533900307110797</v>
      </c>
    </row>
    <row r="184" spans="1:10">
      <c r="A184" t="s">
        <v>177</v>
      </c>
      <c r="B184" t="s">
        <v>178</v>
      </c>
      <c r="C184">
        <v>19</v>
      </c>
      <c r="D184">
        <v>58</v>
      </c>
      <c r="E184">
        <v>15</v>
      </c>
      <c r="F184" t="s">
        <v>179</v>
      </c>
      <c r="G184">
        <v>0.94</v>
      </c>
      <c r="H184">
        <v>0.94</v>
      </c>
      <c r="I184">
        <f t="shared" si="4"/>
        <v>2.6832821482006455E-2</v>
      </c>
      <c r="J184">
        <f t="shared" si="5"/>
        <v>2.6832821482006455E-2</v>
      </c>
    </row>
    <row r="185" spans="1:10">
      <c r="A185" t="s">
        <v>72</v>
      </c>
      <c r="B185" t="s">
        <v>16</v>
      </c>
      <c r="C185">
        <v>7</v>
      </c>
      <c r="D185">
        <v>14</v>
      </c>
      <c r="E185">
        <v>19</v>
      </c>
      <c r="F185" t="s">
        <v>16</v>
      </c>
      <c r="G185">
        <v>0.94</v>
      </c>
      <c r="H185">
        <v>0.94</v>
      </c>
      <c r="I185">
        <f t="shared" si="4"/>
        <v>6.4768879439325924E-3</v>
      </c>
      <c r="J185">
        <f t="shared" si="5"/>
        <v>6.4768879439325924E-3</v>
      </c>
    </row>
    <row r="186" spans="1:10">
      <c r="A186" t="s">
        <v>311</v>
      </c>
      <c r="B186" t="s">
        <v>13</v>
      </c>
      <c r="C186">
        <v>1</v>
      </c>
      <c r="D186">
        <v>1</v>
      </c>
      <c r="E186">
        <v>1</v>
      </c>
      <c r="F186" t="s">
        <v>412</v>
      </c>
      <c r="G186">
        <v>0.94</v>
      </c>
      <c r="H186">
        <v>0.94</v>
      </c>
      <c r="I186">
        <f t="shared" si="4"/>
        <v>4.6263485313804238E-4</v>
      </c>
      <c r="J186">
        <f t="shared" si="5"/>
        <v>4.6263485313804238E-4</v>
      </c>
    </row>
    <row r="187" spans="1:10">
      <c r="A187" t="s">
        <v>233</v>
      </c>
      <c r="B187" t="s">
        <v>234</v>
      </c>
      <c r="C187">
        <v>22</v>
      </c>
      <c r="D187">
        <v>44</v>
      </c>
      <c r="E187">
        <v>75</v>
      </c>
      <c r="F187" t="s">
        <v>179</v>
      </c>
      <c r="G187">
        <v>0.94</v>
      </c>
      <c r="H187">
        <v>0.94</v>
      </c>
      <c r="I187">
        <f t="shared" si="4"/>
        <v>2.0355933538073863E-2</v>
      </c>
      <c r="J187">
        <f t="shared" si="5"/>
        <v>2.0355933538073863E-2</v>
      </c>
    </row>
    <row r="188" spans="1:10">
      <c r="A188" t="s">
        <v>333</v>
      </c>
      <c r="B188" t="s">
        <v>16</v>
      </c>
      <c r="C188">
        <v>34</v>
      </c>
      <c r="D188">
        <v>58</v>
      </c>
      <c r="E188">
        <v>68</v>
      </c>
      <c r="F188" t="s">
        <v>16</v>
      </c>
      <c r="G188">
        <v>0.93</v>
      </c>
      <c r="H188">
        <v>0.93</v>
      </c>
      <c r="I188">
        <f t="shared" si="4"/>
        <v>2.654736593432554E-2</v>
      </c>
      <c r="J188">
        <f t="shared" si="5"/>
        <v>2.654736593432554E-2</v>
      </c>
    </row>
    <row r="189" spans="1:10">
      <c r="A189" t="s">
        <v>334</v>
      </c>
      <c r="B189" t="s">
        <v>100</v>
      </c>
      <c r="C189">
        <v>56</v>
      </c>
      <c r="D189">
        <v>224</v>
      </c>
      <c r="E189">
        <v>454</v>
      </c>
      <c r="F189" t="s">
        <v>101</v>
      </c>
      <c r="G189">
        <v>0.93</v>
      </c>
      <c r="H189">
        <v>0.93</v>
      </c>
      <c r="I189">
        <f t="shared" si="4"/>
        <v>0.10252775809118829</v>
      </c>
      <c r="J189">
        <f t="shared" si="5"/>
        <v>0.10252775809118829</v>
      </c>
    </row>
    <row r="190" spans="1:10">
      <c r="A190" t="s">
        <v>395</v>
      </c>
      <c r="B190" t="s">
        <v>242</v>
      </c>
      <c r="C190">
        <v>104</v>
      </c>
      <c r="D190">
        <v>104</v>
      </c>
      <c r="E190">
        <v>147</v>
      </c>
      <c r="F190" t="s">
        <v>243</v>
      </c>
      <c r="G190">
        <v>0.93</v>
      </c>
      <c r="H190">
        <v>0.93</v>
      </c>
      <c r="I190">
        <f t="shared" si="4"/>
        <v>4.7602173399480273E-2</v>
      </c>
      <c r="J190">
        <f t="shared" si="5"/>
        <v>4.7602173399480273E-2</v>
      </c>
    </row>
    <row r="191" spans="1:10">
      <c r="A191" t="s">
        <v>273</v>
      </c>
      <c r="B191" t="s">
        <v>51</v>
      </c>
      <c r="C191">
        <v>12</v>
      </c>
      <c r="D191">
        <v>12</v>
      </c>
      <c r="E191">
        <v>10</v>
      </c>
      <c r="F191" t="s">
        <v>414</v>
      </c>
      <c r="G191">
        <v>0.93</v>
      </c>
      <c r="H191">
        <v>0.93</v>
      </c>
      <c r="I191">
        <f t="shared" si="4"/>
        <v>5.492558469170801E-3</v>
      </c>
      <c r="J191">
        <f t="shared" si="5"/>
        <v>5.492558469170801E-3</v>
      </c>
    </row>
    <row r="192" spans="1:10">
      <c r="A192" t="s">
        <v>301</v>
      </c>
      <c r="B192" t="s">
        <v>29</v>
      </c>
      <c r="C192">
        <v>254</v>
      </c>
      <c r="D192">
        <v>254</v>
      </c>
      <c r="E192">
        <v>412</v>
      </c>
      <c r="F192" t="s">
        <v>30</v>
      </c>
      <c r="G192">
        <v>0.93</v>
      </c>
      <c r="H192">
        <v>0.93</v>
      </c>
      <c r="I192">
        <f t="shared" si="4"/>
        <v>0.11625915426411529</v>
      </c>
      <c r="J192">
        <f t="shared" si="5"/>
        <v>0.11625915426411529</v>
      </c>
    </row>
    <row r="193" spans="1:10">
      <c r="A193" t="s">
        <v>156</v>
      </c>
      <c r="B193" t="s">
        <v>16</v>
      </c>
      <c r="C193">
        <v>140</v>
      </c>
      <c r="D193">
        <v>280</v>
      </c>
      <c r="E193">
        <v>450</v>
      </c>
      <c r="F193" t="s">
        <v>16</v>
      </c>
      <c r="G193">
        <v>0.93</v>
      </c>
      <c r="H193">
        <v>0.86</v>
      </c>
      <c r="I193">
        <f t="shared" si="4"/>
        <v>0.12815969761398538</v>
      </c>
      <c r="J193">
        <f t="shared" si="5"/>
        <v>0.11851326876131978</v>
      </c>
    </row>
    <row r="194" spans="1:10">
      <c r="A194" t="s">
        <v>224</v>
      </c>
      <c r="B194" t="s">
        <v>225</v>
      </c>
      <c r="C194">
        <v>34</v>
      </c>
      <c r="D194">
        <v>272</v>
      </c>
      <c r="E194">
        <v>734</v>
      </c>
      <c r="F194" t="s">
        <v>55</v>
      </c>
      <c r="G194">
        <v>0.93</v>
      </c>
      <c r="H194">
        <v>0.91</v>
      </c>
      <c r="I194">
        <f t="shared" si="4"/>
        <v>0.12449799196787149</v>
      </c>
      <c r="J194">
        <f t="shared" si="5"/>
        <v>0.12182061579651943</v>
      </c>
    </row>
    <row r="195" spans="1:10">
      <c r="A195" t="s">
        <v>110</v>
      </c>
      <c r="B195" t="s">
        <v>111</v>
      </c>
      <c r="C195">
        <v>10260</v>
      </c>
      <c r="D195">
        <v>10260</v>
      </c>
      <c r="E195">
        <v>15646</v>
      </c>
      <c r="F195" t="s">
        <v>60</v>
      </c>
      <c r="G195">
        <v>0.93</v>
      </c>
      <c r="H195">
        <v>0.93</v>
      </c>
      <c r="I195">
        <f t="shared" si="4"/>
        <v>4.6961374911410347</v>
      </c>
      <c r="J195">
        <f t="shared" si="5"/>
        <v>4.6961374911410347</v>
      </c>
    </row>
    <row r="196" spans="1:10">
      <c r="A196" t="s">
        <v>383</v>
      </c>
      <c r="B196" t="s">
        <v>54</v>
      </c>
      <c r="C196">
        <v>32</v>
      </c>
      <c r="D196">
        <v>64</v>
      </c>
      <c r="E196">
        <v>110</v>
      </c>
      <c r="F196" t="s">
        <v>415</v>
      </c>
      <c r="G196">
        <v>0.93</v>
      </c>
      <c r="H196">
        <v>0.93</v>
      </c>
      <c r="I196">
        <f t="shared" si="4"/>
        <v>2.9293645168910937E-2</v>
      </c>
      <c r="J196">
        <f t="shared" si="5"/>
        <v>2.9293645168910937E-2</v>
      </c>
    </row>
    <row r="197" spans="1:10">
      <c r="A197" t="s">
        <v>392</v>
      </c>
      <c r="B197" t="s">
        <v>122</v>
      </c>
      <c r="C197">
        <v>1</v>
      </c>
      <c r="D197">
        <v>1</v>
      </c>
      <c r="E197">
        <v>0</v>
      </c>
      <c r="F197" t="s">
        <v>19</v>
      </c>
      <c r="G197">
        <v>0.93</v>
      </c>
      <c r="H197">
        <v>0.93</v>
      </c>
      <c r="I197">
        <f t="shared" si="4"/>
        <v>4.577132057642334E-4</v>
      </c>
      <c r="J197">
        <f t="shared" si="5"/>
        <v>4.577132057642334E-4</v>
      </c>
    </row>
    <row r="198" spans="1:10">
      <c r="A198" t="s">
        <v>358</v>
      </c>
      <c r="B198" t="s">
        <v>16</v>
      </c>
      <c r="C198">
        <v>10</v>
      </c>
      <c r="D198">
        <v>10</v>
      </c>
      <c r="E198">
        <v>9</v>
      </c>
      <c r="F198" t="s">
        <v>16</v>
      </c>
      <c r="G198">
        <v>0.92</v>
      </c>
      <c r="H198">
        <v>0.92</v>
      </c>
      <c r="I198">
        <f t="shared" ref="I198:I261" si="6">G198*D198/$M$5*100</f>
        <v>4.5279155839042448E-3</v>
      </c>
      <c r="J198">
        <f t="shared" ref="J198:J261" si="7">H198*D198/$M$5*100</f>
        <v>4.5279155839042448E-3</v>
      </c>
    </row>
    <row r="199" spans="1:10">
      <c r="A199" t="s">
        <v>344</v>
      </c>
      <c r="B199" t="s">
        <v>218</v>
      </c>
      <c r="C199">
        <v>166</v>
      </c>
      <c r="D199">
        <v>664</v>
      </c>
      <c r="E199">
        <v>2510</v>
      </c>
      <c r="F199" t="s">
        <v>19</v>
      </c>
      <c r="G199">
        <v>0.92</v>
      </c>
      <c r="H199">
        <v>0.92</v>
      </c>
      <c r="I199">
        <f t="shared" si="6"/>
        <v>0.30065359477124182</v>
      </c>
      <c r="J199">
        <f t="shared" si="7"/>
        <v>0.30065359477124182</v>
      </c>
    </row>
    <row r="200" spans="1:10">
      <c r="A200" t="s">
        <v>285</v>
      </c>
      <c r="B200" t="s">
        <v>154</v>
      </c>
      <c r="C200">
        <v>36</v>
      </c>
      <c r="D200">
        <v>116</v>
      </c>
      <c r="E200">
        <v>273</v>
      </c>
      <c r="F200" t="s">
        <v>155</v>
      </c>
      <c r="G200">
        <v>0.92</v>
      </c>
      <c r="H200">
        <v>0.92</v>
      </c>
      <c r="I200">
        <f t="shared" si="6"/>
        <v>5.252382077328923E-2</v>
      </c>
      <c r="J200">
        <f t="shared" si="7"/>
        <v>5.252382077328923E-2</v>
      </c>
    </row>
    <row r="201" spans="1:10">
      <c r="A201" t="s">
        <v>159</v>
      </c>
      <c r="B201" t="s">
        <v>16</v>
      </c>
      <c r="C201">
        <v>176</v>
      </c>
      <c r="D201">
        <v>656</v>
      </c>
      <c r="E201">
        <v>1675</v>
      </c>
      <c r="F201" t="s">
        <v>16</v>
      </c>
      <c r="G201">
        <v>0.92</v>
      </c>
      <c r="H201">
        <v>0.92</v>
      </c>
      <c r="I201">
        <f t="shared" si="6"/>
        <v>0.29703126230411842</v>
      </c>
      <c r="J201">
        <f t="shared" si="7"/>
        <v>0.29703126230411842</v>
      </c>
    </row>
    <row r="202" spans="1:10">
      <c r="A202" t="s">
        <v>328</v>
      </c>
      <c r="B202" t="s">
        <v>16</v>
      </c>
      <c r="C202">
        <v>134</v>
      </c>
      <c r="D202">
        <v>268</v>
      </c>
      <c r="E202">
        <v>430</v>
      </c>
      <c r="F202" t="s">
        <v>16</v>
      </c>
      <c r="G202">
        <v>0.92</v>
      </c>
      <c r="H202">
        <v>0.9</v>
      </c>
      <c r="I202">
        <f t="shared" si="6"/>
        <v>0.12134813764863375</v>
      </c>
      <c r="J202">
        <f t="shared" si="7"/>
        <v>0.11871013465627216</v>
      </c>
    </row>
    <row r="203" spans="1:10">
      <c r="A203" t="s">
        <v>141</v>
      </c>
      <c r="B203" t="s">
        <v>44</v>
      </c>
      <c r="C203">
        <v>180</v>
      </c>
      <c r="D203">
        <v>645</v>
      </c>
      <c r="E203">
        <v>1290</v>
      </c>
      <c r="F203" t="s">
        <v>45</v>
      </c>
      <c r="G203">
        <v>0.92</v>
      </c>
      <c r="H203">
        <v>0.92</v>
      </c>
      <c r="I203">
        <f t="shared" si="6"/>
        <v>0.29205055516182377</v>
      </c>
      <c r="J203">
        <f t="shared" si="7"/>
        <v>0.29205055516182377</v>
      </c>
    </row>
    <row r="204" spans="1:10">
      <c r="A204" t="s">
        <v>161</v>
      </c>
      <c r="B204" t="s">
        <v>44</v>
      </c>
      <c r="C204">
        <v>26</v>
      </c>
      <c r="D204">
        <v>104</v>
      </c>
      <c r="E204">
        <v>205</v>
      </c>
      <c r="F204" t="s">
        <v>45</v>
      </c>
      <c r="G204">
        <v>0.92</v>
      </c>
      <c r="H204">
        <v>0.91</v>
      </c>
      <c r="I204">
        <f t="shared" si="6"/>
        <v>4.7090322072604142E-2</v>
      </c>
      <c r="J204">
        <f t="shared" si="7"/>
        <v>4.6578470745728011E-2</v>
      </c>
    </row>
    <row r="205" spans="1:10">
      <c r="A205" t="s">
        <v>219</v>
      </c>
      <c r="B205" t="s">
        <v>16</v>
      </c>
      <c r="C205">
        <v>36</v>
      </c>
      <c r="D205">
        <v>36</v>
      </c>
      <c r="E205">
        <v>68</v>
      </c>
      <c r="F205" t="s">
        <v>16</v>
      </c>
      <c r="G205">
        <v>0.92</v>
      </c>
      <c r="H205">
        <v>0.92</v>
      </c>
      <c r="I205">
        <f t="shared" si="6"/>
        <v>1.6300496102055282E-2</v>
      </c>
      <c r="J205">
        <f t="shared" si="7"/>
        <v>1.6300496102055282E-2</v>
      </c>
    </row>
    <row r="206" spans="1:10">
      <c r="A206" t="s">
        <v>148</v>
      </c>
      <c r="B206" t="s">
        <v>29</v>
      </c>
      <c r="C206">
        <v>55</v>
      </c>
      <c r="D206">
        <v>220</v>
      </c>
      <c r="E206">
        <v>443</v>
      </c>
      <c r="F206" t="s">
        <v>30</v>
      </c>
      <c r="G206">
        <v>0.92</v>
      </c>
      <c r="H206">
        <v>0.92</v>
      </c>
      <c r="I206">
        <f t="shared" si="6"/>
        <v>9.9614142845893372E-2</v>
      </c>
      <c r="J206">
        <f t="shared" si="7"/>
        <v>9.9614142845893372E-2</v>
      </c>
    </row>
    <row r="207" spans="1:10">
      <c r="A207" t="s">
        <v>269</v>
      </c>
      <c r="B207" t="s">
        <v>138</v>
      </c>
      <c r="C207">
        <v>2</v>
      </c>
      <c r="D207">
        <v>2</v>
      </c>
      <c r="E207">
        <v>2</v>
      </c>
      <c r="F207" t="s">
        <v>55</v>
      </c>
      <c r="G207">
        <v>0.92</v>
      </c>
      <c r="H207">
        <v>0.92</v>
      </c>
      <c r="I207">
        <f t="shared" si="6"/>
        <v>9.0558311678084894E-4</v>
      </c>
      <c r="J207">
        <f t="shared" si="7"/>
        <v>9.0558311678084894E-4</v>
      </c>
    </row>
    <row r="208" spans="1:10">
      <c r="A208" t="s">
        <v>58</v>
      </c>
      <c r="B208" t="s">
        <v>59</v>
      </c>
      <c r="C208">
        <v>-1</v>
      </c>
      <c r="D208">
        <v>-1</v>
      </c>
      <c r="E208">
        <v>0</v>
      </c>
      <c r="F208" t="s">
        <v>60</v>
      </c>
      <c r="G208">
        <v>0.92</v>
      </c>
      <c r="H208">
        <v>0.92</v>
      </c>
      <c r="I208">
        <v>0</v>
      </c>
      <c r="J208">
        <v>0</v>
      </c>
    </row>
    <row r="209" spans="1:10">
      <c r="A209" t="s">
        <v>406</v>
      </c>
      <c r="B209" t="s">
        <v>407</v>
      </c>
      <c r="C209">
        <v>2</v>
      </c>
      <c r="D209">
        <v>1</v>
      </c>
      <c r="E209">
        <v>1</v>
      </c>
      <c r="F209" t="s">
        <v>204</v>
      </c>
      <c r="G209">
        <v>0.91</v>
      </c>
      <c r="H209">
        <v>0.76</v>
      </c>
      <c r="I209">
        <f t="shared" si="6"/>
        <v>4.4786991101661554E-4</v>
      </c>
      <c r="J209">
        <f t="shared" si="7"/>
        <v>3.7404520040948104E-4</v>
      </c>
    </row>
    <row r="210" spans="1:10">
      <c r="A210" t="s">
        <v>39</v>
      </c>
      <c r="B210" t="s">
        <v>16</v>
      </c>
      <c r="C210">
        <v>764</v>
      </c>
      <c r="D210">
        <v>3056</v>
      </c>
      <c r="E210">
        <v>6723</v>
      </c>
      <c r="F210" t="s">
        <v>16</v>
      </c>
      <c r="G210">
        <v>0.91</v>
      </c>
      <c r="H210">
        <v>0.73</v>
      </c>
      <c r="I210">
        <f t="shared" si="6"/>
        <v>1.368690448066777</v>
      </c>
      <c r="J210">
        <f t="shared" si="7"/>
        <v>1.0979604693282936</v>
      </c>
    </row>
    <row r="211" spans="1:10">
      <c r="A211" t="s">
        <v>271</v>
      </c>
      <c r="B211" t="s">
        <v>272</v>
      </c>
      <c r="C211">
        <v>60</v>
      </c>
      <c r="D211">
        <v>240</v>
      </c>
      <c r="E211">
        <v>600</v>
      </c>
      <c r="F211" t="s">
        <v>19</v>
      </c>
      <c r="G211">
        <v>0.91</v>
      </c>
      <c r="H211">
        <v>0.65</v>
      </c>
      <c r="I211">
        <f t="shared" si="6"/>
        <v>0.10748877864398773</v>
      </c>
      <c r="J211">
        <f t="shared" si="7"/>
        <v>7.6777699031419802E-2</v>
      </c>
    </row>
    <row r="212" spans="1:10">
      <c r="A212" t="s">
        <v>314</v>
      </c>
      <c r="B212" t="s">
        <v>138</v>
      </c>
      <c r="C212">
        <v>8</v>
      </c>
      <c r="D212">
        <v>8</v>
      </c>
      <c r="E212">
        <v>21</v>
      </c>
      <c r="F212" t="s">
        <v>55</v>
      </c>
      <c r="G212">
        <v>0.91</v>
      </c>
      <c r="H212">
        <v>0.91</v>
      </c>
      <c r="I212">
        <f t="shared" si="6"/>
        <v>3.5829592881329243E-3</v>
      </c>
      <c r="J212">
        <f t="shared" si="7"/>
        <v>3.5829592881329243E-3</v>
      </c>
    </row>
    <row r="213" spans="1:10">
      <c r="A213" t="s">
        <v>76</v>
      </c>
      <c r="B213" t="s">
        <v>32</v>
      </c>
      <c r="C213">
        <v>600</v>
      </c>
      <c r="D213">
        <v>1200</v>
      </c>
      <c r="E213">
        <v>2004</v>
      </c>
      <c r="F213" t="s">
        <v>409</v>
      </c>
      <c r="G213">
        <v>0.91</v>
      </c>
      <c r="H213">
        <v>0.89</v>
      </c>
      <c r="I213">
        <f t="shared" si="6"/>
        <v>0.53744389321993857</v>
      </c>
      <c r="J213">
        <f t="shared" si="7"/>
        <v>0.52563193952279708</v>
      </c>
    </row>
    <row r="214" spans="1:10">
      <c r="A214" t="s">
        <v>363</v>
      </c>
      <c r="B214" t="s">
        <v>10</v>
      </c>
      <c r="C214">
        <v>4</v>
      </c>
      <c r="D214">
        <v>4</v>
      </c>
      <c r="E214">
        <v>10</v>
      </c>
      <c r="F214" t="s">
        <v>11</v>
      </c>
      <c r="G214">
        <v>0.91</v>
      </c>
      <c r="H214">
        <v>0.86</v>
      </c>
      <c r="I214">
        <f t="shared" si="6"/>
        <v>1.7914796440664622E-3</v>
      </c>
      <c r="J214">
        <f t="shared" si="7"/>
        <v>1.6930466965902828E-3</v>
      </c>
    </row>
    <row r="215" spans="1:10">
      <c r="A215" t="s">
        <v>192</v>
      </c>
      <c r="B215" t="s">
        <v>138</v>
      </c>
      <c r="C215">
        <v>80</v>
      </c>
      <c r="D215">
        <v>80</v>
      </c>
      <c r="E215">
        <v>126</v>
      </c>
      <c r="F215" t="s">
        <v>55</v>
      </c>
      <c r="G215">
        <v>0.91</v>
      </c>
      <c r="H215">
        <v>0.91</v>
      </c>
      <c r="I215">
        <f t="shared" si="6"/>
        <v>3.5829592881329232E-2</v>
      </c>
      <c r="J215">
        <f t="shared" si="7"/>
        <v>3.5829592881329232E-2</v>
      </c>
    </row>
    <row r="216" spans="1:10">
      <c r="A216" t="s">
        <v>364</v>
      </c>
      <c r="B216" t="s">
        <v>154</v>
      </c>
      <c r="C216">
        <v>120</v>
      </c>
      <c r="D216">
        <v>120</v>
      </c>
      <c r="E216">
        <v>217</v>
      </c>
      <c r="F216" t="s">
        <v>155</v>
      </c>
      <c r="G216">
        <v>0.9</v>
      </c>
      <c r="H216">
        <v>0.9</v>
      </c>
      <c r="I216">
        <f t="shared" si="6"/>
        <v>5.315379163713678E-2</v>
      </c>
      <c r="J216">
        <f t="shared" si="7"/>
        <v>5.315379163713678E-2</v>
      </c>
    </row>
    <row r="217" spans="1:10">
      <c r="A217" t="s">
        <v>262</v>
      </c>
      <c r="B217" t="s">
        <v>154</v>
      </c>
      <c r="C217">
        <v>64</v>
      </c>
      <c r="D217">
        <v>64</v>
      </c>
      <c r="E217">
        <v>93</v>
      </c>
      <c r="F217" t="s">
        <v>155</v>
      </c>
      <c r="G217">
        <v>0.9</v>
      </c>
      <c r="H217">
        <v>0.9</v>
      </c>
      <c r="I217">
        <f t="shared" si="6"/>
        <v>2.834868887313962E-2</v>
      </c>
      <c r="J217">
        <f t="shared" si="7"/>
        <v>2.834868887313962E-2</v>
      </c>
    </row>
    <row r="218" spans="1:10">
      <c r="A218" t="s">
        <v>298</v>
      </c>
      <c r="B218" t="s">
        <v>92</v>
      </c>
      <c r="C218">
        <v>248</v>
      </c>
      <c r="D218">
        <v>496</v>
      </c>
      <c r="E218">
        <v>1339</v>
      </c>
      <c r="F218" t="s">
        <v>92</v>
      </c>
      <c r="G218">
        <v>0.9</v>
      </c>
      <c r="H218">
        <v>0.9</v>
      </c>
      <c r="I218">
        <f t="shared" si="6"/>
        <v>0.21970233876683204</v>
      </c>
      <c r="J218">
        <f t="shared" si="7"/>
        <v>0.21970233876683204</v>
      </c>
    </row>
    <row r="219" spans="1:10">
      <c r="A219" t="s">
        <v>419</v>
      </c>
      <c r="B219" t="s">
        <v>420</v>
      </c>
      <c r="C219">
        <v>5</v>
      </c>
      <c r="D219">
        <v>10</v>
      </c>
      <c r="E219">
        <v>4</v>
      </c>
      <c r="F219" t="s">
        <v>204</v>
      </c>
      <c r="G219">
        <v>0.9</v>
      </c>
      <c r="H219">
        <v>0.9</v>
      </c>
      <c r="I219">
        <f t="shared" si="6"/>
        <v>4.429482636428065E-3</v>
      </c>
      <c r="J219">
        <f t="shared" si="7"/>
        <v>4.429482636428065E-3</v>
      </c>
    </row>
    <row r="220" spans="1:10">
      <c r="A220" t="s">
        <v>104</v>
      </c>
      <c r="B220" t="s">
        <v>85</v>
      </c>
      <c r="C220">
        <v>139</v>
      </c>
      <c r="D220">
        <v>532</v>
      </c>
      <c r="E220">
        <v>1358</v>
      </c>
      <c r="F220" t="s">
        <v>412</v>
      </c>
      <c r="G220">
        <v>0.9</v>
      </c>
      <c r="H220">
        <v>0.9</v>
      </c>
      <c r="I220">
        <f t="shared" si="6"/>
        <v>0.23564847625797306</v>
      </c>
      <c r="J220">
        <f t="shared" si="7"/>
        <v>0.23564847625797306</v>
      </c>
    </row>
    <row r="221" spans="1:10">
      <c r="A221" t="s">
        <v>209</v>
      </c>
      <c r="B221" t="s">
        <v>210</v>
      </c>
      <c r="C221">
        <v>32</v>
      </c>
      <c r="D221">
        <v>64</v>
      </c>
      <c r="E221">
        <v>95</v>
      </c>
      <c r="F221" t="s">
        <v>60</v>
      </c>
      <c r="G221">
        <v>0.89</v>
      </c>
      <c r="H221">
        <v>0.85</v>
      </c>
      <c r="I221">
        <f t="shared" si="6"/>
        <v>2.8033703441215842E-2</v>
      </c>
      <c r="J221">
        <f t="shared" si="7"/>
        <v>2.677376171352075E-2</v>
      </c>
    </row>
    <row r="222" spans="1:10">
      <c r="A222" t="s">
        <v>236</v>
      </c>
      <c r="B222" t="s">
        <v>44</v>
      </c>
      <c r="C222">
        <v>372</v>
      </c>
      <c r="D222">
        <v>372</v>
      </c>
      <c r="E222">
        <v>635</v>
      </c>
      <c r="F222" t="s">
        <v>45</v>
      </c>
      <c r="G222">
        <v>0.89</v>
      </c>
      <c r="H222">
        <v>0.89</v>
      </c>
      <c r="I222">
        <f t="shared" si="6"/>
        <v>0.16294590125206709</v>
      </c>
      <c r="J222">
        <f t="shared" si="7"/>
        <v>0.16294590125206709</v>
      </c>
    </row>
    <row r="223" spans="1:10">
      <c r="A223" t="s">
        <v>200</v>
      </c>
      <c r="B223" t="s">
        <v>21</v>
      </c>
      <c r="C223">
        <v>8</v>
      </c>
      <c r="D223">
        <v>32</v>
      </c>
      <c r="E223">
        <v>70</v>
      </c>
      <c r="F223" t="s">
        <v>410</v>
      </c>
      <c r="G223">
        <v>0.89</v>
      </c>
      <c r="H223">
        <v>0.89</v>
      </c>
      <c r="I223">
        <f t="shared" si="6"/>
        <v>1.4016851720607921E-2</v>
      </c>
      <c r="J223">
        <f t="shared" si="7"/>
        <v>1.4016851720607921E-2</v>
      </c>
    </row>
    <row r="224" spans="1:10">
      <c r="A224" t="s">
        <v>181</v>
      </c>
      <c r="B224" t="s">
        <v>16</v>
      </c>
      <c r="C224">
        <v>40</v>
      </c>
      <c r="D224">
        <v>320</v>
      </c>
      <c r="E224">
        <v>1600</v>
      </c>
      <c r="F224" t="s">
        <v>16</v>
      </c>
      <c r="G224">
        <v>0.89</v>
      </c>
      <c r="H224">
        <v>0.8</v>
      </c>
      <c r="I224">
        <f t="shared" si="6"/>
        <v>0.14016851720607923</v>
      </c>
      <c r="J224">
        <f t="shared" si="7"/>
        <v>0.12599417276950942</v>
      </c>
    </row>
    <row r="225" spans="1:10">
      <c r="A225" t="s">
        <v>351</v>
      </c>
      <c r="B225" t="s">
        <v>16</v>
      </c>
      <c r="C225">
        <v>32</v>
      </c>
      <c r="D225">
        <v>72</v>
      </c>
      <c r="E225">
        <v>140</v>
      </c>
      <c r="F225" t="s">
        <v>16</v>
      </c>
      <c r="G225">
        <v>0.89</v>
      </c>
      <c r="H225">
        <v>0.89</v>
      </c>
      <c r="I225">
        <f t="shared" si="6"/>
        <v>3.1537916371367825E-2</v>
      </c>
      <c r="J225">
        <f t="shared" si="7"/>
        <v>3.1537916371367825E-2</v>
      </c>
    </row>
    <row r="226" spans="1:10">
      <c r="A226" t="s">
        <v>261</v>
      </c>
      <c r="B226" t="s">
        <v>32</v>
      </c>
      <c r="C226">
        <v>12</v>
      </c>
      <c r="D226">
        <v>12</v>
      </c>
      <c r="E226">
        <v>33</v>
      </c>
      <c r="F226" t="s">
        <v>409</v>
      </c>
      <c r="G226">
        <v>0.89</v>
      </c>
      <c r="H226">
        <v>0.89</v>
      </c>
      <c r="I226">
        <f t="shared" si="6"/>
        <v>5.2563193952279708E-3</v>
      </c>
      <c r="J226">
        <f t="shared" si="7"/>
        <v>5.2563193952279708E-3</v>
      </c>
    </row>
    <row r="227" spans="1:10">
      <c r="A227" t="s">
        <v>359</v>
      </c>
      <c r="B227" t="s">
        <v>54</v>
      </c>
      <c r="C227">
        <v>202</v>
      </c>
      <c r="D227">
        <v>468</v>
      </c>
      <c r="E227">
        <v>805</v>
      </c>
      <c r="F227" t="s">
        <v>415</v>
      </c>
      <c r="G227">
        <v>0.88</v>
      </c>
      <c r="H227">
        <v>0.88</v>
      </c>
      <c r="I227">
        <f t="shared" si="6"/>
        <v>0.20269312544294824</v>
      </c>
      <c r="J227">
        <f t="shared" si="7"/>
        <v>0.20269312544294824</v>
      </c>
    </row>
    <row r="228" spans="1:10">
      <c r="A228" t="s">
        <v>266</v>
      </c>
      <c r="B228" t="s">
        <v>16</v>
      </c>
      <c r="C228">
        <v>42</v>
      </c>
      <c r="D228">
        <v>48</v>
      </c>
      <c r="E228">
        <v>65</v>
      </c>
      <c r="F228" t="s">
        <v>16</v>
      </c>
      <c r="G228">
        <v>0.88</v>
      </c>
      <c r="H228">
        <v>0.88</v>
      </c>
      <c r="I228">
        <f t="shared" si="6"/>
        <v>2.0789038506969053E-2</v>
      </c>
      <c r="J228">
        <f t="shared" si="7"/>
        <v>2.0789038506969053E-2</v>
      </c>
    </row>
    <row r="229" spans="1:10">
      <c r="A229" t="s">
        <v>345</v>
      </c>
      <c r="B229" t="s">
        <v>281</v>
      </c>
      <c r="C229">
        <v>13</v>
      </c>
      <c r="D229">
        <v>104</v>
      </c>
      <c r="E229">
        <v>177</v>
      </c>
      <c r="F229" t="s">
        <v>19</v>
      </c>
      <c r="G229">
        <v>0.88</v>
      </c>
      <c r="H229">
        <v>0.78</v>
      </c>
      <c r="I229">
        <f t="shared" si="6"/>
        <v>4.5042916765099611E-2</v>
      </c>
      <c r="J229">
        <f t="shared" si="7"/>
        <v>3.9924403496338301E-2</v>
      </c>
    </row>
    <row r="230" spans="1:10">
      <c r="A230" t="s">
        <v>83</v>
      </c>
      <c r="B230" t="s">
        <v>18</v>
      </c>
      <c r="C230">
        <v>86</v>
      </c>
      <c r="D230">
        <v>340</v>
      </c>
      <c r="E230">
        <v>1023</v>
      </c>
      <c r="F230" t="s">
        <v>19</v>
      </c>
      <c r="G230">
        <v>0.88</v>
      </c>
      <c r="H230">
        <v>0.78</v>
      </c>
      <c r="I230">
        <f t="shared" si="6"/>
        <v>0.14725568942436412</v>
      </c>
      <c r="J230">
        <f t="shared" si="7"/>
        <v>0.13052208835341364</v>
      </c>
    </row>
    <row r="231" spans="1:10">
      <c r="A231" t="s">
        <v>115</v>
      </c>
      <c r="B231" t="s">
        <v>16</v>
      </c>
      <c r="C231">
        <v>20</v>
      </c>
      <c r="D231">
        <v>20</v>
      </c>
      <c r="E231">
        <v>25</v>
      </c>
      <c r="F231" t="s">
        <v>16</v>
      </c>
      <c r="G231">
        <v>0.88</v>
      </c>
      <c r="H231">
        <v>0.88</v>
      </c>
      <c r="I231">
        <f t="shared" si="6"/>
        <v>8.662099377903772E-3</v>
      </c>
      <c r="J231">
        <f t="shared" si="7"/>
        <v>8.662099377903772E-3</v>
      </c>
    </row>
    <row r="232" spans="1:10">
      <c r="A232" t="s">
        <v>313</v>
      </c>
      <c r="B232" t="s">
        <v>225</v>
      </c>
      <c r="C232">
        <v>124</v>
      </c>
      <c r="D232">
        <v>496</v>
      </c>
      <c r="E232">
        <v>1339</v>
      </c>
      <c r="F232" t="s">
        <v>55</v>
      </c>
      <c r="G232">
        <v>0.87</v>
      </c>
      <c r="H232">
        <v>0.87</v>
      </c>
      <c r="I232">
        <f t="shared" si="6"/>
        <v>0.2123789274746043</v>
      </c>
      <c r="J232">
        <f t="shared" si="7"/>
        <v>0.2123789274746043</v>
      </c>
    </row>
    <row r="233" spans="1:10">
      <c r="A233" t="s">
        <v>279</v>
      </c>
      <c r="B233" t="s">
        <v>16</v>
      </c>
      <c r="C233">
        <v>440</v>
      </c>
      <c r="D233">
        <v>774</v>
      </c>
      <c r="E233">
        <v>1138</v>
      </c>
      <c r="F233" t="s">
        <v>16</v>
      </c>
      <c r="G233">
        <v>0.87</v>
      </c>
      <c r="H233">
        <v>0.87</v>
      </c>
      <c r="I233">
        <f t="shared" si="6"/>
        <v>0.3314138908575478</v>
      </c>
      <c r="J233">
        <f t="shared" si="7"/>
        <v>0.3314138908575478</v>
      </c>
    </row>
    <row r="234" spans="1:10">
      <c r="A234" t="s">
        <v>327</v>
      </c>
      <c r="B234" t="s">
        <v>138</v>
      </c>
      <c r="C234">
        <v>44</v>
      </c>
      <c r="D234">
        <v>44</v>
      </c>
      <c r="E234">
        <v>88</v>
      </c>
      <c r="F234" t="s">
        <v>55</v>
      </c>
      <c r="G234">
        <v>0.87</v>
      </c>
      <c r="H234">
        <v>0.87</v>
      </c>
      <c r="I234">
        <f t="shared" si="6"/>
        <v>1.8840066146940705E-2</v>
      </c>
      <c r="J234">
        <f t="shared" si="7"/>
        <v>1.8840066146940705E-2</v>
      </c>
    </row>
    <row r="235" spans="1:10">
      <c r="A235" t="s">
        <v>372</v>
      </c>
      <c r="B235" t="s">
        <v>29</v>
      </c>
      <c r="C235">
        <v>72</v>
      </c>
      <c r="D235">
        <v>384</v>
      </c>
      <c r="E235">
        <v>842</v>
      </c>
      <c r="F235" t="s">
        <v>30</v>
      </c>
      <c r="G235">
        <v>0.87</v>
      </c>
      <c r="H235">
        <v>0.87</v>
      </c>
      <c r="I235">
        <f t="shared" si="6"/>
        <v>0.16442239546420978</v>
      </c>
      <c r="J235">
        <f t="shared" si="7"/>
        <v>0.16442239546420978</v>
      </c>
    </row>
    <row r="236" spans="1:10">
      <c r="A236" t="s">
        <v>167</v>
      </c>
      <c r="B236" t="s">
        <v>89</v>
      </c>
      <c r="C236">
        <v>15</v>
      </c>
      <c r="D236">
        <v>15</v>
      </c>
      <c r="E236">
        <v>15</v>
      </c>
      <c r="F236" t="s">
        <v>90</v>
      </c>
      <c r="G236">
        <v>0.86</v>
      </c>
      <c r="H236">
        <v>0.86</v>
      </c>
      <c r="I236">
        <f t="shared" si="6"/>
        <v>6.3489251122135605E-3</v>
      </c>
      <c r="J236">
        <f t="shared" si="7"/>
        <v>6.3489251122135605E-3</v>
      </c>
    </row>
    <row r="237" spans="1:10">
      <c r="A237" t="s">
        <v>109</v>
      </c>
      <c r="B237" t="s">
        <v>32</v>
      </c>
      <c r="C237">
        <v>16</v>
      </c>
      <c r="D237">
        <v>32</v>
      </c>
      <c r="E237">
        <v>74</v>
      </c>
      <c r="F237" t="s">
        <v>409</v>
      </c>
      <c r="G237">
        <v>0.86</v>
      </c>
      <c r="H237">
        <v>0.86</v>
      </c>
      <c r="I237">
        <f t="shared" si="6"/>
        <v>1.3544373572722262E-2</v>
      </c>
      <c r="J237">
        <f t="shared" si="7"/>
        <v>1.3544373572722262E-2</v>
      </c>
    </row>
    <row r="238" spans="1:10">
      <c r="A238" t="s">
        <v>264</v>
      </c>
      <c r="B238" t="s">
        <v>265</v>
      </c>
      <c r="C238">
        <v>1</v>
      </c>
      <c r="D238">
        <v>2</v>
      </c>
      <c r="E238">
        <v>1</v>
      </c>
      <c r="F238" t="s">
        <v>19</v>
      </c>
      <c r="G238">
        <v>0.86</v>
      </c>
      <c r="H238">
        <v>0.86</v>
      </c>
      <c r="I238">
        <f t="shared" si="6"/>
        <v>8.4652334829514138E-4</v>
      </c>
      <c r="J238">
        <f t="shared" si="7"/>
        <v>8.4652334829514138E-4</v>
      </c>
    </row>
    <row r="239" spans="1:10">
      <c r="A239" t="s">
        <v>75</v>
      </c>
      <c r="B239" t="s">
        <v>16</v>
      </c>
      <c r="C239">
        <v>130</v>
      </c>
      <c r="D239">
        <v>260</v>
      </c>
      <c r="E239">
        <v>464</v>
      </c>
      <c r="F239" t="s">
        <v>16</v>
      </c>
      <c r="G239">
        <v>0.86</v>
      </c>
      <c r="H239">
        <v>0.86</v>
      </c>
      <c r="I239">
        <f t="shared" si="6"/>
        <v>0.11004803527836839</v>
      </c>
      <c r="J239">
        <f t="shared" si="7"/>
        <v>0.11004803527836839</v>
      </c>
    </row>
    <row r="240" spans="1:10">
      <c r="A240" t="s">
        <v>166</v>
      </c>
      <c r="B240" t="s">
        <v>154</v>
      </c>
      <c r="C240">
        <v>116</v>
      </c>
      <c r="D240">
        <v>116</v>
      </c>
      <c r="E240">
        <v>209</v>
      </c>
      <c r="F240" t="s">
        <v>155</v>
      </c>
      <c r="G240">
        <v>0.86</v>
      </c>
      <c r="H240">
        <v>0.86</v>
      </c>
      <c r="I240">
        <f t="shared" si="6"/>
        <v>4.9098354201118202E-2</v>
      </c>
      <c r="J240">
        <f t="shared" si="7"/>
        <v>4.9098354201118202E-2</v>
      </c>
    </row>
    <row r="241" spans="1:10">
      <c r="A241" t="s">
        <v>220</v>
      </c>
      <c r="B241" t="s">
        <v>221</v>
      </c>
      <c r="C241">
        <v>56</v>
      </c>
      <c r="D241">
        <v>56</v>
      </c>
      <c r="E241">
        <v>52</v>
      </c>
      <c r="F241" t="s">
        <v>55</v>
      </c>
      <c r="G241">
        <v>0.86</v>
      </c>
      <c r="H241">
        <v>0.86</v>
      </c>
      <c r="I241">
        <f t="shared" si="6"/>
        <v>2.3702653752263957E-2</v>
      </c>
      <c r="J241">
        <f t="shared" si="7"/>
        <v>2.3702653752263957E-2</v>
      </c>
    </row>
    <row r="242" spans="1:10">
      <c r="A242" t="s">
        <v>66</v>
      </c>
      <c r="B242" t="s">
        <v>16</v>
      </c>
      <c r="C242">
        <v>80</v>
      </c>
      <c r="D242">
        <v>160</v>
      </c>
      <c r="E242">
        <v>272</v>
      </c>
      <c r="F242" t="s">
        <v>16</v>
      </c>
      <c r="G242">
        <v>0.85</v>
      </c>
      <c r="H242">
        <v>0.85</v>
      </c>
      <c r="I242">
        <f t="shared" si="6"/>
        <v>6.6934404283801874E-2</v>
      </c>
      <c r="J242">
        <f t="shared" si="7"/>
        <v>6.6934404283801874E-2</v>
      </c>
    </row>
    <row r="243" spans="1:10">
      <c r="A243" t="s">
        <v>142</v>
      </c>
      <c r="B243" t="s">
        <v>92</v>
      </c>
      <c r="C243">
        <v>2</v>
      </c>
      <c r="D243">
        <v>4</v>
      </c>
      <c r="E243">
        <v>2</v>
      </c>
      <c r="F243" t="s">
        <v>92</v>
      </c>
      <c r="G243">
        <v>0.85</v>
      </c>
      <c r="H243">
        <v>0.85</v>
      </c>
      <c r="I243">
        <f t="shared" si="6"/>
        <v>1.6733601070950468E-3</v>
      </c>
      <c r="J243">
        <f t="shared" si="7"/>
        <v>1.6733601070950468E-3</v>
      </c>
    </row>
    <row r="244" spans="1:10">
      <c r="A244" t="s">
        <v>324</v>
      </c>
      <c r="B244" t="s">
        <v>225</v>
      </c>
      <c r="C244">
        <v>34</v>
      </c>
      <c r="D244">
        <v>272</v>
      </c>
      <c r="E244">
        <v>734</v>
      </c>
      <c r="F244" t="s">
        <v>55</v>
      </c>
      <c r="G244">
        <v>0.85</v>
      </c>
      <c r="H244">
        <v>0.85</v>
      </c>
      <c r="I244">
        <f t="shared" si="6"/>
        <v>0.11378848728246319</v>
      </c>
      <c r="J244">
        <f t="shared" si="7"/>
        <v>0.11378848728246319</v>
      </c>
    </row>
    <row r="245" spans="1:10">
      <c r="A245" t="s">
        <v>114</v>
      </c>
      <c r="B245" t="s">
        <v>85</v>
      </c>
      <c r="C245">
        <v>312</v>
      </c>
      <c r="D245">
        <v>1248</v>
      </c>
      <c r="E245">
        <v>2132</v>
      </c>
      <c r="F245" t="s">
        <v>412</v>
      </c>
      <c r="G245">
        <v>0.85</v>
      </c>
      <c r="H245">
        <v>0.85</v>
      </c>
      <c r="I245">
        <f t="shared" si="6"/>
        <v>0.52208835341365456</v>
      </c>
      <c r="J245">
        <f t="shared" si="7"/>
        <v>0.52208835341365456</v>
      </c>
    </row>
    <row r="246" spans="1:10">
      <c r="A246" t="s">
        <v>362</v>
      </c>
      <c r="B246" t="s">
        <v>13</v>
      </c>
      <c r="C246">
        <v>40</v>
      </c>
      <c r="D246">
        <v>40</v>
      </c>
      <c r="E246">
        <v>30</v>
      </c>
      <c r="F246" t="s">
        <v>412</v>
      </c>
      <c r="G246">
        <v>0.85</v>
      </c>
      <c r="H246">
        <v>0.85</v>
      </c>
      <c r="I246">
        <f t="shared" si="6"/>
        <v>1.6733601070950468E-2</v>
      </c>
      <c r="J246">
        <f t="shared" si="7"/>
        <v>1.6733601070950468E-2</v>
      </c>
    </row>
    <row r="247" spans="1:10">
      <c r="A247" t="s">
        <v>216</v>
      </c>
      <c r="B247" t="s">
        <v>92</v>
      </c>
      <c r="C247">
        <v>41</v>
      </c>
      <c r="D247">
        <v>162</v>
      </c>
      <c r="E247">
        <v>239</v>
      </c>
      <c r="F247" t="s">
        <v>92</v>
      </c>
      <c r="G247">
        <v>0.85</v>
      </c>
      <c r="H247">
        <v>0.85</v>
      </c>
      <c r="I247">
        <f t="shared" si="6"/>
        <v>6.7771084337349394E-2</v>
      </c>
      <c r="J247">
        <f t="shared" si="7"/>
        <v>6.7771084337349394E-2</v>
      </c>
    </row>
    <row r="248" spans="1:10">
      <c r="A248" t="s">
        <v>151</v>
      </c>
      <c r="B248" t="s">
        <v>32</v>
      </c>
      <c r="C248">
        <v>109</v>
      </c>
      <c r="D248">
        <v>872</v>
      </c>
      <c r="E248">
        <v>1046</v>
      </c>
      <c r="F248" t="s">
        <v>409</v>
      </c>
      <c r="G248">
        <v>0.84</v>
      </c>
      <c r="H248">
        <v>0.8</v>
      </c>
      <c r="I248">
        <f t="shared" si="6"/>
        <v>0.36050082683675877</v>
      </c>
      <c r="J248">
        <f t="shared" si="7"/>
        <v>0.34333412079691317</v>
      </c>
    </row>
    <row r="249" spans="1:10">
      <c r="A249" t="s">
        <v>343</v>
      </c>
      <c r="B249" t="s">
        <v>51</v>
      </c>
      <c r="C249">
        <v>44</v>
      </c>
      <c r="D249">
        <v>56</v>
      </c>
      <c r="E249">
        <v>44</v>
      </c>
      <c r="F249" t="s">
        <v>414</v>
      </c>
      <c r="G249">
        <v>0.84</v>
      </c>
      <c r="H249">
        <v>0.84</v>
      </c>
      <c r="I249">
        <f t="shared" si="6"/>
        <v>2.3151429246397355E-2</v>
      </c>
      <c r="J249">
        <f t="shared" si="7"/>
        <v>2.3151429246397355E-2</v>
      </c>
    </row>
    <row r="250" spans="1:10">
      <c r="A250" t="s">
        <v>378</v>
      </c>
      <c r="B250" t="s">
        <v>366</v>
      </c>
      <c r="C250">
        <v>14</v>
      </c>
      <c r="D250">
        <v>56</v>
      </c>
      <c r="E250">
        <v>134</v>
      </c>
      <c r="F250" t="s">
        <v>55</v>
      </c>
      <c r="G250">
        <v>0.84</v>
      </c>
      <c r="H250">
        <v>0.84</v>
      </c>
      <c r="I250">
        <f t="shared" si="6"/>
        <v>2.3151429246397355E-2</v>
      </c>
      <c r="J250">
        <f t="shared" si="7"/>
        <v>2.3151429246397355E-2</v>
      </c>
    </row>
    <row r="251" spans="1:10">
      <c r="A251" t="s">
        <v>287</v>
      </c>
      <c r="B251" t="s">
        <v>16</v>
      </c>
      <c r="C251">
        <v>274</v>
      </c>
      <c r="D251">
        <v>1045</v>
      </c>
      <c r="E251">
        <v>1254</v>
      </c>
      <c r="F251" t="s">
        <v>16</v>
      </c>
      <c r="G251">
        <v>0.83</v>
      </c>
      <c r="H251">
        <v>0.83</v>
      </c>
      <c r="I251">
        <f t="shared" si="6"/>
        <v>0.42687908496732024</v>
      </c>
      <c r="J251">
        <f t="shared" si="7"/>
        <v>0.42687908496732024</v>
      </c>
    </row>
    <row r="252" spans="1:10">
      <c r="A252" t="s">
        <v>49</v>
      </c>
      <c r="B252" t="s">
        <v>21</v>
      </c>
      <c r="C252">
        <v>8</v>
      </c>
      <c r="D252">
        <v>32</v>
      </c>
      <c r="E252">
        <v>70</v>
      </c>
      <c r="F252" t="s">
        <v>410</v>
      </c>
      <c r="G252">
        <v>0.83</v>
      </c>
      <c r="H252">
        <v>0.83</v>
      </c>
      <c r="I252">
        <f t="shared" si="6"/>
        <v>1.30718954248366E-2</v>
      </c>
      <c r="J252">
        <f t="shared" si="7"/>
        <v>1.30718954248366E-2</v>
      </c>
    </row>
    <row r="253" spans="1:10">
      <c r="A253" t="s">
        <v>365</v>
      </c>
      <c r="B253" t="s">
        <v>366</v>
      </c>
      <c r="C253">
        <v>12</v>
      </c>
      <c r="D253">
        <v>48</v>
      </c>
      <c r="E253">
        <v>115</v>
      </c>
      <c r="F253" t="s">
        <v>55</v>
      </c>
      <c r="G253">
        <v>0.83</v>
      </c>
      <c r="H253">
        <v>0.83</v>
      </c>
      <c r="I253">
        <f t="shared" si="6"/>
        <v>1.9607843137254902E-2</v>
      </c>
      <c r="J253">
        <f t="shared" si="7"/>
        <v>1.9607843137254902E-2</v>
      </c>
    </row>
    <row r="254" spans="1:10">
      <c r="A254" t="s">
        <v>373</v>
      </c>
      <c r="B254" t="s">
        <v>98</v>
      </c>
      <c r="C254">
        <v>12</v>
      </c>
      <c r="D254">
        <v>48</v>
      </c>
      <c r="E254">
        <v>790</v>
      </c>
      <c r="F254" t="s">
        <v>19</v>
      </c>
      <c r="G254">
        <v>0.83</v>
      </c>
      <c r="H254">
        <v>0.83</v>
      </c>
      <c r="I254">
        <f t="shared" si="6"/>
        <v>1.9607843137254902E-2</v>
      </c>
      <c r="J254">
        <f t="shared" si="7"/>
        <v>1.9607843137254902E-2</v>
      </c>
    </row>
    <row r="255" spans="1:10">
      <c r="A255" t="s">
        <v>319</v>
      </c>
      <c r="B255" t="s">
        <v>54</v>
      </c>
      <c r="C255">
        <v>154</v>
      </c>
      <c r="D255">
        <v>308</v>
      </c>
      <c r="E255">
        <v>530</v>
      </c>
      <c r="F255" t="s">
        <v>415</v>
      </c>
      <c r="G255">
        <v>0.82</v>
      </c>
      <c r="H255">
        <v>0.82</v>
      </c>
      <c r="I255">
        <f t="shared" si="6"/>
        <v>0.12430112607291911</v>
      </c>
      <c r="J255">
        <f t="shared" si="7"/>
        <v>0.12430112607291911</v>
      </c>
    </row>
    <row r="256" spans="1:10">
      <c r="A256" t="s">
        <v>337</v>
      </c>
      <c r="B256" t="s">
        <v>16</v>
      </c>
      <c r="C256">
        <v>1332</v>
      </c>
      <c r="D256">
        <v>4520</v>
      </c>
      <c r="E256">
        <v>10726</v>
      </c>
      <c r="F256" t="s">
        <v>16</v>
      </c>
      <c r="G256">
        <v>0.81</v>
      </c>
      <c r="H256">
        <v>0.81</v>
      </c>
      <c r="I256">
        <f t="shared" si="6"/>
        <v>1.8019135364989372</v>
      </c>
      <c r="J256">
        <f t="shared" si="7"/>
        <v>1.8019135364989372</v>
      </c>
    </row>
    <row r="257" spans="1:10">
      <c r="A257" t="s">
        <v>325</v>
      </c>
      <c r="B257" t="s">
        <v>138</v>
      </c>
      <c r="C257">
        <v>24</v>
      </c>
      <c r="D257">
        <v>24</v>
      </c>
      <c r="E257">
        <v>31</v>
      </c>
      <c r="F257" t="s">
        <v>55</v>
      </c>
      <c r="G257">
        <v>0.81</v>
      </c>
      <c r="H257">
        <v>0.81</v>
      </c>
      <c r="I257">
        <f t="shared" si="6"/>
        <v>9.5676824946846206E-3</v>
      </c>
      <c r="J257">
        <f t="shared" si="7"/>
        <v>9.5676824946846206E-3</v>
      </c>
    </row>
    <row r="258" spans="1:10">
      <c r="A258" t="s">
        <v>290</v>
      </c>
      <c r="B258" t="s">
        <v>85</v>
      </c>
      <c r="C258">
        <v>6</v>
      </c>
      <c r="D258">
        <v>10</v>
      </c>
      <c r="E258">
        <v>11</v>
      </c>
      <c r="F258" t="s">
        <v>412</v>
      </c>
      <c r="G258">
        <v>0.81</v>
      </c>
      <c r="H258">
        <v>0.81</v>
      </c>
      <c r="I258">
        <f t="shared" si="6"/>
        <v>3.98653437278526E-3</v>
      </c>
      <c r="J258">
        <f t="shared" si="7"/>
        <v>3.98653437278526E-3</v>
      </c>
    </row>
    <row r="259" spans="1:10">
      <c r="A259" t="s">
        <v>374</v>
      </c>
      <c r="B259" t="s">
        <v>366</v>
      </c>
      <c r="C259">
        <v>12</v>
      </c>
      <c r="D259">
        <v>48</v>
      </c>
      <c r="E259">
        <v>115</v>
      </c>
      <c r="F259" t="s">
        <v>55</v>
      </c>
      <c r="G259">
        <v>0.81</v>
      </c>
      <c r="H259">
        <v>0.81</v>
      </c>
      <c r="I259">
        <f t="shared" si="6"/>
        <v>1.9135364989369241E-2</v>
      </c>
      <c r="J259">
        <f t="shared" si="7"/>
        <v>1.9135364989369241E-2</v>
      </c>
    </row>
    <row r="260" spans="1:10">
      <c r="A260" t="s">
        <v>277</v>
      </c>
      <c r="B260" t="s">
        <v>44</v>
      </c>
      <c r="C260">
        <v>34</v>
      </c>
      <c r="D260">
        <v>34</v>
      </c>
      <c r="E260">
        <v>41</v>
      </c>
      <c r="F260" t="s">
        <v>45</v>
      </c>
      <c r="G260">
        <v>0.81</v>
      </c>
      <c r="H260">
        <v>0.81</v>
      </c>
      <c r="I260">
        <f t="shared" si="6"/>
        <v>1.355421686746988E-2</v>
      </c>
      <c r="J260">
        <f t="shared" si="7"/>
        <v>1.355421686746988E-2</v>
      </c>
    </row>
    <row r="261" spans="1:10">
      <c r="A261" t="s">
        <v>376</v>
      </c>
      <c r="B261" t="s">
        <v>203</v>
      </c>
      <c r="C261">
        <v>11</v>
      </c>
      <c r="D261">
        <v>22</v>
      </c>
      <c r="E261">
        <v>29</v>
      </c>
      <c r="F261" t="s">
        <v>204</v>
      </c>
      <c r="G261">
        <v>0.81</v>
      </c>
      <c r="H261">
        <v>0.81</v>
      </c>
      <c r="I261">
        <f t="shared" si="6"/>
        <v>8.7703756201275695E-3</v>
      </c>
      <c r="J261">
        <f t="shared" si="7"/>
        <v>8.7703756201275695E-3</v>
      </c>
    </row>
    <row r="262" spans="1:10">
      <c r="A262" t="s">
        <v>306</v>
      </c>
      <c r="B262" t="s">
        <v>154</v>
      </c>
      <c r="C262">
        <v>10</v>
      </c>
      <c r="D262">
        <v>10</v>
      </c>
      <c r="E262">
        <v>26</v>
      </c>
      <c r="F262" t="s">
        <v>155</v>
      </c>
      <c r="G262">
        <v>0.81</v>
      </c>
      <c r="H262">
        <v>0.81</v>
      </c>
      <c r="I262">
        <f t="shared" ref="I262:I316" si="8">G262*D262/$M$5*100</f>
        <v>3.98653437278526E-3</v>
      </c>
      <c r="J262">
        <f t="shared" ref="J262:J316" si="9">H262*D262/$M$5*100</f>
        <v>3.98653437278526E-3</v>
      </c>
    </row>
    <row r="263" spans="1:10">
      <c r="A263" t="s">
        <v>73</v>
      </c>
      <c r="B263" t="s">
        <v>59</v>
      </c>
      <c r="C263">
        <v>100</v>
      </c>
      <c r="D263">
        <v>400</v>
      </c>
      <c r="E263">
        <v>768</v>
      </c>
      <c r="F263" t="s">
        <v>60</v>
      </c>
      <c r="G263">
        <v>0.81</v>
      </c>
      <c r="H263">
        <v>0.76</v>
      </c>
      <c r="I263">
        <f t="shared" si="8"/>
        <v>0.15946137491141033</v>
      </c>
      <c r="J263">
        <f t="shared" si="9"/>
        <v>0.14961808016379241</v>
      </c>
    </row>
    <row r="264" spans="1:10">
      <c r="A264" t="s">
        <v>172</v>
      </c>
      <c r="B264" t="s">
        <v>16</v>
      </c>
      <c r="C264">
        <v>42</v>
      </c>
      <c r="D264">
        <v>52</v>
      </c>
      <c r="E264">
        <v>57</v>
      </c>
      <c r="F264" t="s">
        <v>16</v>
      </c>
      <c r="G264">
        <v>0.8</v>
      </c>
      <c r="H264">
        <v>0.8</v>
      </c>
      <c r="I264">
        <f t="shared" si="8"/>
        <v>2.0474053075045281E-2</v>
      </c>
      <c r="J264">
        <f t="shared" si="9"/>
        <v>2.0474053075045281E-2</v>
      </c>
    </row>
    <row r="265" spans="1:10">
      <c r="A265" t="s">
        <v>229</v>
      </c>
      <c r="B265" t="s">
        <v>126</v>
      </c>
      <c r="C265">
        <v>39</v>
      </c>
      <c r="D265">
        <v>262</v>
      </c>
      <c r="E265">
        <v>540</v>
      </c>
      <c r="F265" t="s">
        <v>60</v>
      </c>
      <c r="G265">
        <v>0.8</v>
      </c>
      <c r="H265">
        <v>0.6</v>
      </c>
      <c r="I265">
        <f t="shared" si="8"/>
        <v>0.10315772895503585</v>
      </c>
      <c r="J265">
        <f t="shared" si="9"/>
        <v>7.736829671627686E-2</v>
      </c>
    </row>
    <row r="266" spans="1:10">
      <c r="A266" t="s">
        <v>357</v>
      </c>
      <c r="B266" t="s">
        <v>117</v>
      </c>
      <c r="C266">
        <v>28</v>
      </c>
      <c r="D266">
        <v>40</v>
      </c>
      <c r="E266">
        <v>100</v>
      </c>
      <c r="F266" t="s">
        <v>421</v>
      </c>
      <c r="G266">
        <v>0.8</v>
      </c>
      <c r="H266">
        <v>0.8</v>
      </c>
      <c r="I266">
        <f t="shared" si="8"/>
        <v>1.5749271596188677E-2</v>
      </c>
      <c r="J266">
        <f t="shared" si="9"/>
        <v>1.5749271596188677E-2</v>
      </c>
    </row>
    <row r="267" spans="1:10">
      <c r="A267" t="s">
        <v>130</v>
      </c>
      <c r="B267" t="s">
        <v>16</v>
      </c>
      <c r="C267">
        <v>24</v>
      </c>
      <c r="D267">
        <v>48</v>
      </c>
      <c r="E267">
        <v>55</v>
      </c>
      <c r="F267" t="s">
        <v>16</v>
      </c>
      <c r="G267">
        <v>0.79</v>
      </c>
      <c r="H267">
        <v>0.79</v>
      </c>
      <c r="I267">
        <f t="shared" si="8"/>
        <v>1.8662886841483584E-2</v>
      </c>
      <c r="J267">
        <f t="shared" si="9"/>
        <v>1.8662886841483584E-2</v>
      </c>
    </row>
    <row r="268" spans="1:10">
      <c r="A268" t="s">
        <v>422</v>
      </c>
      <c r="B268" t="s">
        <v>44</v>
      </c>
      <c r="C268">
        <v>32</v>
      </c>
      <c r="D268">
        <v>112</v>
      </c>
      <c r="E268">
        <v>43</v>
      </c>
      <c r="F268" t="s">
        <v>45</v>
      </c>
      <c r="G268">
        <v>0.78</v>
      </c>
      <c r="H268">
        <v>0.7</v>
      </c>
      <c r="I268">
        <f t="shared" si="8"/>
        <v>4.2995511457595087E-2</v>
      </c>
      <c r="J268">
        <f t="shared" si="9"/>
        <v>3.8585715410662254E-2</v>
      </c>
    </row>
    <row r="269" spans="1:10">
      <c r="A269" t="s">
        <v>320</v>
      </c>
      <c r="B269" t="s">
        <v>138</v>
      </c>
      <c r="C269">
        <v>600</v>
      </c>
      <c r="D269">
        <v>600</v>
      </c>
      <c r="E269">
        <v>1620</v>
      </c>
      <c r="F269" t="s">
        <v>55</v>
      </c>
      <c r="G269">
        <v>0.78</v>
      </c>
      <c r="H269">
        <v>0.78</v>
      </c>
      <c r="I269">
        <f t="shared" si="8"/>
        <v>0.23033309709425939</v>
      </c>
      <c r="J269">
        <f t="shared" si="9"/>
        <v>0.23033309709425939</v>
      </c>
    </row>
    <row r="270" spans="1:10">
      <c r="A270" t="s">
        <v>346</v>
      </c>
      <c r="B270" t="s">
        <v>29</v>
      </c>
      <c r="C270">
        <v>80</v>
      </c>
      <c r="D270">
        <v>228</v>
      </c>
      <c r="E270">
        <v>480</v>
      </c>
      <c r="F270" t="s">
        <v>30</v>
      </c>
      <c r="G270">
        <v>0.78</v>
      </c>
      <c r="H270">
        <v>0.78</v>
      </c>
      <c r="I270">
        <f t="shared" si="8"/>
        <v>8.7526576895818567E-2</v>
      </c>
      <c r="J270">
        <f t="shared" si="9"/>
        <v>8.7526576895818567E-2</v>
      </c>
    </row>
    <row r="271" spans="1:10">
      <c r="A271" t="s">
        <v>384</v>
      </c>
      <c r="B271" t="s">
        <v>366</v>
      </c>
      <c r="C271">
        <v>12</v>
      </c>
      <c r="D271">
        <v>48</v>
      </c>
      <c r="E271">
        <v>115</v>
      </c>
      <c r="F271" t="s">
        <v>55</v>
      </c>
      <c r="G271">
        <v>0.77</v>
      </c>
      <c r="H271">
        <v>0.77</v>
      </c>
      <c r="I271">
        <f t="shared" si="8"/>
        <v>1.819040869359792E-2</v>
      </c>
      <c r="J271">
        <f t="shared" si="9"/>
        <v>1.819040869359792E-2</v>
      </c>
    </row>
    <row r="272" spans="1:10">
      <c r="A272" t="s">
        <v>88</v>
      </c>
      <c r="B272" t="s">
        <v>89</v>
      </c>
      <c r="C272">
        <v>60</v>
      </c>
      <c r="D272">
        <v>240</v>
      </c>
      <c r="E272">
        <v>581</v>
      </c>
      <c r="F272" t="s">
        <v>90</v>
      </c>
      <c r="G272">
        <v>0.76</v>
      </c>
      <c r="H272">
        <v>0.4</v>
      </c>
      <c r="I272">
        <f t="shared" si="8"/>
        <v>8.9770848098275458E-2</v>
      </c>
      <c r="J272">
        <f t="shared" si="9"/>
        <v>4.7247814788566031E-2</v>
      </c>
    </row>
    <row r="273" spans="1:10">
      <c r="A273" t="s">
        <v>331</v>
      </c>
      <c r="B273" t="s">
        <v>13</v>
      </c>
      <c r="C273">
        <v>420</v>
      </c>
      <c r="D273">
        <v>1680</v>
      </c>
      <c r="E273">
        <v>3536</v>
      </c>
      <c r="F273" t="s">
        <v>412</v>
      </c>
      <c r="G273">
        <v>0.76</v>
      </c>
      <c r="H273">
        <v>0.73</v>
      </c>
      <c r="I273">
        <f t="shared" si="8"/>
        <v>0.62839593668792815</v>
      </c>
      <c r="J273">
        <f t="shared" si="9"/>
        <v>0.60359083392393098</v>
      </c>
    </row>
    <row r="274" spans="1:10">
      <c r="A274" t="s">
        <v>350</v>
      </c>
      <c r="B274" t="s">
        <v>150</v>
      </c>
      <c r="C274">
        <v>128</v>
      </c>
      <c r="D274">
        <v>1024</v>
      </c>
      <c r="E274">
        <v>2180</v>
      </c>
      <c r="F274" t="s">
        <v>55</v>
      </c>
      <c r="G274">
        <v>0.76</v>
      </c>
      <c r="H274">
        <v>0.76</v>
      </c>
      <c r="I274">
        <f t="shared" si="8"/>
        <v>0.38302228521930859</v>
      </c>
      <c r="J274">
        <f t="shared" si="9"/>
        <v>0.38302228521930859</v>
      </c>
    </row>
    <row r="275" spans="1:10">
      <c r="A275" t="s">
        <v>258</v>
      </c>
      <c r="B275" t="s">
        <v>203</v>
      </c>
      <c r="C275">
        <v>84</v>
      </c>
      <c r="D275">
        <v>304</v>
      </c>
      <c r="E275">
        <v>511</v>
      </c>
      <c r="F275" t="s">
        <v>179</v>
      </c>
      <c r="G275">
        <v>0.76</v>
      </c>
      <c r="H275">
        <v>0.76</v>
      </c>
      <c r="I275">
        <f t="shared" si="8"/>
        <v>0.11370974092448224</v>
      </c>
      <c r="J275">
        <f t="shared" si="9"/>
        <v>0.11370974092448224</v>
      </c>
    </row>
    <row r="276" spans="1:10">
      <c r="A276" t="s">
        <v>386</v>
      </c>
      <c r="B276" t="s">
        <v>366</v>
      </c>
      <c r="C276">
        <v>12</v>
      </c>
      <c r="D276">
        <v>48</v>
      </c>
      <c r="E276">
        <v>115</v>
      </c>
      <c r="F276" t="s">
        <v>55</v>
      </c>
      <c r="G276">
        <v>0.76</v>
      </c>
      <c r="H276">
        <v>0.76</v>
      </c>
      <c r="I276">
        <f t="shared" si="8"/>
        <v>1.7954169619655094E-2</v>
      </c>
      <c r="J276">
        <f t="shared" si="9"/>
        <v>1.7954169619655094E-2</v>
      </c>
    </row>
    <row r="277" spans="1:10">
      <c r="A277" t="s">
        <v>297</v>
      </c>
      <c r="B277" t="s">
        <v>59</v>
      </c>
      <c r="C277">
        <v>192</v>
      </c>
      <c r="D277">
        <v>192</v>
      </c>
      <c r="E277">
        <v>436</v>
      </c>
      <c r="F277" t="s">
        <v>60</v>
      </c>
      <c r="G277">
        <v>0.74</v>
      </c>
      <c r="H277">
        <v>0.74</v>
      </c>
      <c r="I277">
        <f t="shared" si="8"/>
        <v>6.9926765887077705E-2</v>
      </c>
      <c r="J277">
        <f t="shared" si="9"/>
        <v>6.9926765887077705E-2</v>
      </c>
    </row>
    <row r="278" spans="1:10">
      <c r="A278" t="s">
        <v>326</v>
      </c>
      <c r="B278" t="s">
        <v>98</v>
      </c>
      <c r="C278">
        <v>24</v>
      </c>
      <c r="D278">
        <v>24</v>
      </c>
      <c r="E278">
        <v>338</v>
      </c>
      <c r="F278" t="s">
        <v>19</v>
      </c>
      <c r="G278">
        <v>0.74</v>
      </c>
      <c r="H278">
        <v>0.74</v>
      </c>
      <c r="I278">
        <f t="shared" si="8"/>
        <v>8.7408457358847131E-3</v>
      </c>
      <c r="J278">
        <f t="shared" si="9"/>
        <v>8.7408457358847131E-3</v>
      </c>
    </row>
    <row r="279" spans="1:10">
      <c r="A279" t="s">
        <v>382</v>
      </c>
      <c r="B279" t="s">
        <v>122</v>
      </c>
      <c r="C279">
        <v>1</v>
      </c>
      <c r="D279">
        <v>1</v>
      </c>
      <c r="E279">
        <v>0</v>
      </c>
      <c r="F279" t="s">
        <v>19</v>
      </c>
      <c r="G279">
        <v>0.73</v>
      </c>
      <c r="H279">
        <v>0.73</v>
      </c>
      <c r="I279">
        <f t="shared" si="8"/>
        <v>3.5928025828805416E-4</v>
      </c>
      <c r="J279">
        <f t="shared" si="9"/>
        <v>3.5928025828805416E-4</v>
      </c>
    </row>
    <row r="280" spans="1:10">
      <c r="A280" t="s">
        <v>183</v>
      </c>
      <c r="B280" t="s">
        <v>92</v>
      </c>
      <c r="C280">
        <v>18</v>
      </c>
      <c r="D280">
        <v>36</v>
      </c>
      <c r="E280">
        <v>69</v>
      </c>
      <c r="F280" t="s">
        <v>92</v>
      </c>
      <c r="G280">
        <v>0.72</v>
      </c>
      <c r="H280">
        <v>0.72</v>
      </c>
      <c r="I280">
        <f t="shared" si="8"/>
        <v>1.2756909992912827E-2</v>
      </c>
      <c r="J280">
        <f t="shared" si="9"/>
        <v>1.2756909992912827E-2</v>
      </c>
    </row>
    <row r="281" spans="1:10">
      <c r="A281" t="s">
        <v>106</v>
      </c>
      <c r="B281" t="s">
        <v>107</v>
      </c>
      <c r="C281">
        <v>11</v>
      </c>
      <c r="D281">
        <v>11</v>
      </c>
      <c r="E281">
        <v>13</v>
      </c>
      <c r="F281" t="s">
        <v>60</v>
      </c>
      <c r="G281">
        <v>0.72</v>
      </c>
      <c r="H281">
        <v>0.72</v>
      </c>
      <c r="I281">
        <f t="shared" si="8"/>
        <v>3.8979447200566978E-3</v>
      </c>
      <c r="J281">
        <f t="shared" si="9"/>
        <v>3.8979447200566978E-3</v>
      </c>
    </row>
    <row r="282" spans="1:10">
      <c r="A282" t="s">
        <v>349</v>
      </c>
      <c r="B282" t="s">
        <v>16</v>
      </c>
      <c r="C282">
        <v>10</v>
      </c>
      <c r="D282">
        <v>20</v>
      </c>
      <c r="E282">
        <v>30</v>
      </c>
      <c r="F282" t="s">
        <v>16</v>
      </c>
      <c r="G282">
        <v>0.72</v>
      </c>
      <c r="H282">
        <v>0.57999999999999996</v>
      </c>
      <c r="I282">
        <f t="shared" si="8"/>
        <v>7.0871722182849041E-3</v>
      </c>
      <c r="J282">
        <f t="shared" si="9"/>
        <v>5.7091109536183951E-3</v>
      </c>
    </row>
    <row r="283" spans="1:10">
      <c r="A283" t="s">
        <v>275</v>
      </c>
      <c r="B283" t="s">
        <v>92</v>
      </c>
      <c r="C283">
        <v>12</v>
      </c>
      <c r="D283">
        <v>48</v>
      </c>
      <c r="E283">
        <v>122</v>
      </c>
      <c r="F283" t="s">
        <v>92</v>
      </c>
      <c r="G283">
        <v>0.71</v>
      </c>
      <c r="H283">
        <v>0.71</v>
      </c>
      <c r="I283">
        <f t="shared" si="8"/>
        <v>1.6772974249940939E-2</v>
      </c>
      <c r="J283">
        <f t="shared" si="9"/>
        <v>1.6772974249940939E-2</v>
      </c>
    </row>
    <row r="284" spans="1:10">
      <c r="A284" t="s">
        <v>152</v>
      </c>
      <c r="B284" t="s">
        <v>29</v>
      </c>
      <c r="C284">
        <v>1050</v>
      </c>
      <c r="D284">
        <v>1850</v>
      </c>
      <c r="E284">
        <v>4683</v>
      </c>
      <c r="F284" t="s">
        <v>30</v>
      </c>
      <c r="G284">
        <v>0.71</v>
      </c>
      <c r="H284">
        <v>0.71</v>
      </c>
      <c r="I284">
        <f t="shared" si="8"/>
        <v>0.64645838254980703</v>
      </c>
      <c r="J284">
        <f t="shared" si="9"/>
        <v>0.64645838254980703</v>
      </c>
    </row>
    <row r="285" spans="1:10">
      <c r="A285" t="s">
        <v>312</v>
      </c>
      <c r="B285" t="s">
        <v>54</v>
      </c>
      <c r="C285">
        <v>276</v>
      </c>
      <c r="D285">
        <v>1104</v>
      </c>
      <c r="E285">
        <v>5507</v>
      </c>
      <c r="F285" t="s">
        <v>415</v>
      </c>
      <c r="G285">
        <v>0.71</v>
      </c>
      <c r="H285">
        <v>0.71</v>
      </c>
      <c r="I285">
        <f t="shared" si="8"/>
        <v>0.38577840774864158</v>
      </c>
      <c r="J285">
        <f t="shared" si="9"/>
        <v>0.38577840774864158</v>
      </c>
    </row>
    <row r="286" spans="1:10">
      <c r="A286" t="s">
        <v>87</v>
      </c>
      <c r="B286" t="s">
        <v>29</v>
      </c>
      <c r="C286">
        <v>168</v>
      </c>
      <c r="D286">
        <v>672</v>
      </c>
      <c r="E286">
        <v>1425</v>
      </c>
      <c r="F286" t="s">
        <v>30</v>
      </c>
      <c r="G286">
        <v>0.7</v>
      </c>
      <c r="H286">
        <v>0.7</v>
      </c>
      <c r="I286">
        <f t="shared" si="8"/>
        <v>0.23151429246397354</v>
      </c>
      <c r="J286">
        <f t="shared" si="9"/>
        <v>0.23151429246397354</v>
      </c>
    </row>
    <row r="287" spans="1:10">
      <c r="A287" t="s">
        <v>223</v>
      </c>
      <c r="B287" t="s">
        <v>117</v>
      </c>
      <c r="C287">
        <v>14</v>
      </c>
      <c r="D287">
        <v>84</v>
      </c>
      <c r="E287">
        <v>294</v>
      </c>
      <c r="F287" t="s">
        <v>421</v>
      </c>
      <c r="G287">
        <v>0.69</v>
      </c>
      <c r="H287">
        <v>0.69</v>
      </c>
      <c r="I287">
        <f t="shared" si="8"/>
        <v>2.8525868178596734E-2</v>
      </c>
      <c r="J287">
        <f t="shared" si="9"/>
        <v>2.8525868178596734E-2</v>
      </c>
    </row>
    <row r="288" spans="1:10">
      <c r="A288" t="s">
        <v>195</v>
      </c>
      <c r="B288" t="s">
        <v>117</v>
      </c>
      <c r="C288">
        <v>6</v>
      </c>
      <c r="D288">
        <v>24</v>
      </c>
      <c r="E288">
        <v>70</v>
      </c>
      <c r="F288" t="s">
        <v>421</v>
      </c>
      <c r="G288">
        <v>0.67</v>
      </c>
      <c r="H288">
        <v>0.67</v>
      </c>
      <c r="I288">
        <f t="shared" si="8"/>
        <v>7.9140089770848108E-3</v>
      </c>
      <c r="J288">
        <f t="shared" si="9"/>
        <v>7.9140089770848108E-3</v>
      </c>
    </row>
    <row r="289" spans="1:10">
      <c r="A289" t="s">
        <v>293</v>
      </c>
      <c r="B289" t="s">
        <v>122</v>
      </c>
      <c r="C289">
        <v>102</v>
      </c>
      <c r="D289">
        <v>404</v>
      </c>
      <c r="E289">
        <v>1080</v>
      </c>
      <c r="F289" t="s">
        <v>19</v>
      </c>
      <c r="G289">
        <v>0.67</v>
      </c>
      <c r="H289">
        <v>0.67</v>
      </c>
      <c r="I289">
        <f t="shared" si="8"/>
        <v>0.13321915111426097</v>
      </c>
      <c r="J289">
        <f t="shared" si="9"/>
        <v>0.13321915111426097</v>
      </c>
    </row>
    <row r="290" spans="1:10">
      <c r="A290" t="s">
        <v>375</v>
      </c>
      <c r="B290" t="s">
        <v>221</v>
      </c>
      <c r="C290">
        <v>12</v>
      </c>
      <c r="D290">
        <v>24</v>
      </c>
      <c r="E290">
        <v>24</v>
      </c>
      <c r="F290" t="s">
        <v>55</v>
      </c>
      <c r="G290">
        <v>0.67</v>
      </c>
      <c r="H290">
        <v>0.67</v>
      </c>
      <c r="I290">
        <f t="shared" si="8"/>
        <v>7.9140089770848108E-3</v>
      </c>
      <c r="J290">
        <f t="shared" si="9"/>
        <v>7.9140089770848108E-3</v>
      </c>
    </row>
    <row r="291" spans="1:10">
      <c r="A291" t="s">
        <v>286</v>
      </c>
      <c r="B291" t="s">
        <v>16</v>
      </c>
      <c r="C291">
        <v>134</v>
      </c>
      <c r="D291">
        <v>268</v>
      </c>
      <c r="E291">
        <v>430</v>
      </c>
      <c r="F291" t="s">
        <v>16</v>
      </c>
      <c r="G291">
        <v>0.67</v>
      </c>
      <c r="H291">
        <v>0.65</v>
      </c>
      <c r="I291">
        <f t="shared" si="8"/>
        <v>8.8373100244113711E-2</v>
      </c>
      <c r="J291">
        <f t="shared" si="9"/>
        <v>8.5735097251752115E-2</v>
      </c>
    </row>
    <row r="292" spans="1:10">
      <c r="A292" t="s">
        <v>390</v>
      </c>
      <c r="B292" t="s">
        <v>107</v>
      </c>
      <c r="C292">
        <v>38</v>
      </c>
      <c r="D292">
        <v>38</v>
      </c>
      <c r="E292">
        <v>14</v>
      </c>
      <c r="F292" t="s">
        <v>60</v>
      </c>
      <c r="G292">
        <v>0.66</v>
      </c>
      <c r="H292">
        <v>0.66</v>
      </c>
      <c r="I292">
        <f t="shared" si="8"/>
        <v>1.2343491613512876E-2</v>
      </c>
      <c r="J292">
        <f t="shared" si="9"/>
        <v>1.2343491613512876E-2</v>
      </c>
    </row>
    <row r="293" spans="1:10">
      <c r="A293" t="s">
        <v>27</v>
      </c>
      <c r="B293" t="s">
        <v>13</v>
      </c>
      <c r="C293">
        <v>-1</v>
      </c>
      <c r="D293">
        <v>-1</v>
      </c>
      <c r="E293">
        <v>0</v>
      </c>
      <c r="F293" t="s">
        <v>412</v>
      </c>
      <c r="G293">
        <v>0.66</v>
      </c>
      <c r="H293">
        <v>0.43</v>
      </c>
      <c r="I293">
        <v>0</v>
      </c>
      <c r="J293">
        <v>0</v>
      </c>
    </row>
    <row r="294" spans="1:10">
      <c r="A294" t="s">
        <v>317</v>
      </c>
      <c r="B294" t="s">
        <v>16</v>
      </c>
      <c r="C294">
        <v>84</v>
      </c>
      <c r="D294">
        <v>168</v>
      </c>
      <c r="E294">
        <v>270</v>
      </c>
      <c r="F294" t="s">
        <v>16</v>
      </c>
      <c r="G294">
        <v>0.65</v>
      </c>
      <c r="H294">
        <v>0.65</v>
      </c>
      <c r="I294">
        <f t="shared" si="8"/>
        <v>5.3744389321993866E-2</v>
      </c>
      <c r="J294">
        <f t="shared" si="9"/>
        <v>5.3744389321993866E-2</v>
      </c>
    </row>
    <row r="295" spans="1:10">
      <c r="A295" t="s">
        <v>377</v>
      </c>
      <c r="B295" t="s">
        <v>21</v>
      </c>
      <c r="C295">
        <v>8</v>
      </c>
      <c r="D295">
        <v>32</v>
      </c>
      <c r="E295">
        <v>70</v>
      </c>
      <c r="F295" t="s">
        <v>410</v>
      </c>
      <c r="G295">
        <v>0.62</v>
      </c>
      <c r="H295">
        <v>0.62</v>
      </c>
      <c r="I295">
        <f t="shared" si="8"/>
        <v>9.7645483896369803E-3</v>
      </c>
      <c r="J295">
        <f t="shared" si="9"/>
        <v>9.7645483896369803E-3</v>
      </c>
    </row>
    <row r="296" spans="1:10">
      <c r="A296" t="s">
        <v>299</v>
      </c>
      <c r="B296" t="s">
        <v>107</v>
      </c>
      <c r="C296">
        <v>14</v>
      </c>
      <c r="D296">
        <v>14</v>
      </c>
      <c r="E296">
        <v>5</v>
      </c>
      <c r="F296" t="s">
        <v>60</v>
      </c>
      <c r="G296">
        <v>0.6</v>
      </c>
      <c r="H296">
        <v>0.6</v>
      </c>
      <c r="I296">
        <f t="shared" si="8"/>
        <v>4.1341837939995281E-3</v>
      </c>
      <c r="J296">
        <f t="shared" si="9"/>
        <v>4.1341837939995281E-3</v>
      </c>
    </row>
    <row r="297" spans="1:10">
      <c r="A297" t="s">
        <v>423</v>
      </c>
      <c r="B297" t="s">
        <v>70</v>
      </c>
      <c r="C297">
        <v>34</v>
      </c>
      <c r="D297">
        <v>34</v>
      </c>
      <c r="E297">
        <v>71</v>
      </c>
      <c r="F297" t="s">
        <v>30</v>
      </c>
      <c r="G297">
        <v>0.57999999999999996</v>
      </c>
      <c r="H297">
        <v>0.57999999999999996</v>
      </c>
      <c r="I297">
        <f t="shared" si="8"/>
        <v>9.705488621151271E-3</v>
      </c>
      <c r="J297">
        <f t="shared" si="9"/>
        <v>9.705488621151271E-3</v>
      </c>
    </row>
    <row r="298" spans="1:10">
      <c r="A298" t="s">
        <v>315</v>
      </c>
      <c r="B298" t="s">
        <v>92</v>
      </c>
      <c r="C298">
        <v>1784</v>
      </c>
      <c r="D298">
        <v>1784</v>
      </c>
      <c r="E298">
        <v>4854</v>
      </c>
      <c r="F298" t="s">
        <v>92</v>
      </c>
      <c r="G298">
        <v>0.57999999999999996</v>
      </c>
      <c r="H298">
        <v>0.46</v>
      </c>
      <c r="I298">
        <f t="shared" si="8"/>
        <v>0.50925269706276088</v>
      </c>
      <c r="J298">
        <f t="shared" si="9"/>
        <v>0.40389007008425859</v>
      </c>
    </row>
    <row r="299" spans="1:10">
      <c r="A299" t="s">
        <v>259</v>
      </c>
      <c r="B299" t="s">
        <v>70</v>
      </c>
      <c r="C299">
        <v>1</v>
      </c>
      <c r="D299">
        <v>1</v>
      </c>
      <c r="E299">
        <v>1</v>
      </c>
      <c r="F299" t="s">
        <v>30</v>
      </c>
      <c r="G299">
        <v>0.56999999999999995</v>
      </c>
      <c r="H299">
        <v>0.56999999999999995</v>
      </c>
      <c r="I299">
        <f t="shared" si="8"/>
        <v>2.8053390030711078E-4</v>
      </c>
      <c r="J299">
        <f t="shared" si="9"/>
        <v>2.8053390030711078E-4</v>
      </c>
    </row>
    <row r="300" spans="1:10">
      <c r="A300" t="s">
        <v>340</v>
      </c>
      <c r="B300" t="s">
        <v>174</v>
      </c>
      <c r="C300">
        <v>63</v>
      </c>
      <c r="D300">
        <v>404</v>
      </c>
      <c r="E300">
        <v>788</v>
      </c>
      <c r="F300" t="s">
        <v>60</v>
      </c>
      <c r="G300">
        <v>0.56999999999999995</v>
      </c>
      <c r="H300">
        <v>0.56999999999999995</v>
      </c>
      <c r="I300">
        <f t="shared" si="8"/>
        <v>0.11333569572407275</v>
      </c>
      <c r="J300">
        <f t="shared" si="9"/>
        <v>0.11333569572407275</v>
      </c>
    </row>
    <row r="301" spans="1:10">
      <c r="A301" t="s">
        <v>380</v>
      </c>
      <c r="B301" t="s">
        <v>16</v>
      </c>
      <c r="C301">
        <v>62</v>
      </c>
      <c r="D301">
        <v>124</v>
      </c>
      <c r="E301">
        <v>199</v>
      </c>
      <c r="F301" t="s">
        <v>16</v>
      </c>
      <c r="G301">
        <v>0.56999999999999995</v>
      </c>
      <c r="H301">
        <v>0.56999999999999995</v>
      </c>
      <c r="I301">
        <f t="shared" si="8"/>
        <v>3.4786203638081735E-2</v>
      </c>
      <c r="J301">
        <f t="shared" si="9"/>
        <v>3.4786203638081735E-2</v>
      </c>
    </row>
    <row r="302" spans="1:10">
      <c r="A302" t="s">
        <v>91</v>
      </c>
      <c r="B302" t="s">
        <v>92</v>
      </c>
      <c r="C302">
        <v>30</v>
      </c>
      <c r="D302">
        <v>52</v>
      </c>
      <c r="E302">
        <v>96</v>
      </c>
      <c r="F302" t="s">
        <v>92</v>
      </c>
      <c r="G302">
        <v>0.46</v>
      </c>
      <c r="H302">
        <v>0.46</v>
      </c>
      <c r="I302">
        <f t="shared" si="8"/>
        <v>1.1772580518151035E-2</v>
      </c>
      <c r="J302">
        <f t="shared" si="9"/>
        <v>1.1772580518151035E-2</v>
      </c>
    </row>
    <row r="303" spans="1:10">
      <c r="A303" t="s">
        <v>388</v>
      </c>
      <c r="B303" t="s">
        <v>16</v>
      </c>
      <c r="C303">
        <v>396</v>
      </c>
      <c r="D303">
        <v>792</v>
      </c>
      <c r="E303">
        <v>950</v>
      </c>
      <c r="F303" t="s">
        <v>16</v>
      </c>
      <c r="G303">
        <v>0.45</v>
      </c>
      <c r="H303">
        <v>0.43</v>
      </c>
      <c r="I303">
        <f t="shared" si="8"/>
        <v>0.1754075124025514</v>
      </c>
      <c r="J303">
        <f t="shared" si="9"/>
        <v>0.16761162296243798</v>
      </c>
    </row>
    <row r="304" spans="1:10">
      <c r="A304" t="s">
        <v>116</v>
      </c>
      <c r="B304" t="s">
        <v>117</v>
      </c>
      <c r="C304">
        <v>3</v>
      </c>
      <c r="D304">
        <v>12</v>
      </c>
      <c r="E304">
        <v>30</v>
      </c>
      <c r="F304" t="s">
        <v>421</v>
      </c>
      <c r="G304">
        <v>0.44</v>
      </c>
      <c r="H304">
        <v>0.44</v>
      </c>
      <c r="I304">
        <f t="shared" si="8"/>
        <v>2.5986298133711316E-3</v>
      </c>
      <c r="J304">
        <f t="shared" si="9"/>
        <v>2.5986298133711316E-3</v>
      </c>
    </row>
    <row r="305" spans="1:10">
      <c r="A305" t="s">
        <v>173</v>
      </c>
      <c r="B305" t="s">
        <v>174</v>
      </c>
      <c r="C305">
        <v>5</v>
      </c>
      <c r="D305">
        <v>10</v>
      </c>
      <c r="E305">
        <v>9</v>
      </c>
      <c r="F305" t="s">
        <v>60</v>
      </c>
      <c r="G305">
        <v>0.42</v>
      </c>
      <c r="H305">
        <v>0.42</v>
      </c>
      <c r="I305">
        <f t="shared" si="8"/>
        <v>2.067091896999764E-3</v>
      </c>
      <c r="J305">
        <f t="shared" si="9"/>
        <v>2.067091896999764E-3</v>
      </c>
    </row>
    <row r="306" spans="1:10">
      <c r="A306" t="s">
        <v>393</v>
      </c>
      <c r="B306" t="s">
        <v>13</v>
      </c>
      <c r="C306">
        <v>14</v>
      </c>
      <c r="D306">
        <v>14</v>
      </c>
      <c r="E306">
        <v>5</v>
      </c>
      <c r="F306" t="s">
        <v>412</v>
      </c>
      <c r="G306">
        <v>0.39</v>
      </c>
      <c r="H306">
        <v>0.39</v>
      </c>
      <c r="I306">
        <f t="shared" si="8"/>
        <v>2.6872194660996929E-3</v>
      </c>
      <c r="J306">
        <f t="shared" si="9"/>
        <v>2.6872194660996929E-3</v>
      </c>
    </row>
    <row r="307" spans="1:10">
      <c r="A307" t="s">
        <v>288</v>
      </c>
      <c r="B307" t="s">
        <v>247</v>
      </c>
      <c r="C307">
        <v>200</v>
      </c>
      <c r="D307">
        <v>730</v>
      </c>
      <c r="E307">
        <v>840</v>
      </c>
      <c r="F307" t="s">
        <v>410</v>
      </c>
      <c r="G307">
        <v>0.28999999999999998</v>
      </c>
      <c r="H307">
        <v>0.28999999999999998</v>
      </c>
      <c r="I307">
        <f t="shared" si="8"/>
        <v>0.1041912749035357</v>
      </c>
      <c r="J307">
        <f t="shared" si="9"/>
        <v>0.1041912749035357</v>
      </c>
    </row>
    <row r="308" spans="1:10">
      <c r="A308" t="s">
        <v>239</v>
      </c>
      <c r="B308" t="s">
        <v>138</v>
      </c>
      <c r="C308">
        <v>80</v>
      </c>
      <c r="D308">
        <v>80</v>
      </c>
      <c r="E308">
        <v>96</v>
      </c>
      <c r="F308" t="s">
        <v>55</v>
      </c>
      <c r="G308">
        <v>0.28999999999999998</v>
      </c>
      <c r="H308">
        <v>0.28999999999999998</v>
      </c>
      <c r="I308">
        <f t="shared" si="8"/>
        <v>1.141822190723679E-2</v>
      </c>
      <c r="J308">
        <f t="shared" si="9"/>
        <v>1.141822190723679E-2</v>
      </c>
    </row>
    <row r="309" spans="1:10">
      <c r="A309" t="s">
        <v>232</v>
      </c>
      <c r="B309" t="s">
        <v>13</v>
      </c>
      <c r="C309">
        <v>30</v>
      </c>
      <c r="D309">
        <v>360</v>
      </c>
      <c r="E309">
        <v>432</v>
      </c>
      <c r="F309" t="s">
        <v>412</v>
      </c>
      <c r="G309">
        <v>0.21</v>
      </c>
      <c r="H309">
        <v>0.21</v>
      </c>
      <c r="I309">
        <f t="shared" si="8"/>
        <v>3.7207654145995743E-2</v>
      </c>
      <c r="J309">
        <f t="shared" si="9"/>
        <v>3.7207654145995743E-2</v>
      </c>
    </row>
    <row r="310" spans="1:10">
      <c r="A310" t="s">
        <v>207</v>
      </c>
      <c r="B310" t="s">
        <v>208</v>
      </c>
      <c r="C310">
        <v>12</v>
      </c>
      <c r="D310">
        <v>48</v>
      </c>
      <c r="E310">
        <v>157</v>
      </c>
      <c r="F310" t="s">
        <v>19</v>
      </c>
      <c r="G310">
        <v>0.18</v>
      </c>
      <c r="H310">
        <v>0.18</v>
      </c>
      <c r="I310">
        <f t="shared" si="8"/>
        <v>4.2523033309709432E-3</v>
      </c>
      <c r="J310">
        <f t="shared" si="9"/>
        <v>4.2523033309709432E-3</v>
      </c>
    </row>
    <row r="311" spans="1:10">
      <c r="A311" t="s">
        <v>336</v>
      </c>
      <c r="B311" t="s">
        <v>150</v>
      </c>
      <c r="C311">
        <v>1</v>
      </c>
      <c r="D311">
        <v>2</v>
      </c>
      <c r="E311">
        <v>5</v>
      </c>
      <c r="F311" t="s">
        <v>55</v>
      </c>
      <c r="G311">
        <v>0.18</v>
      </c>
      <c r="H311">
        <v>0.18</v>
      </c>
      <c r="I311">
        <f t="shared" si="8"/>
        <v>1.7717930545712261E-4</v>
      </c>
      <c r="J311">
        <f t="shared" si="9"/>
        <v>1.7717930545712261E-4</v>
      </c>
    </row>
    <row r="312" spans="1:10">
      <c r="A312" t="s">
        <v>399</v>
      </c>
      <c r="B312" t="s">
        <v>400</v>
      </c>
      <c r="C312">
        <v>-1</v>
      </c>
      <c r="D312">
        <v>-1</v>
      </c>
      <c r="E312">
        <v>0</v>
      </c>
      <c r="F312" t="s">
        <v>60</v>
      </c>
      <c r="G312">
        <v>0.08</v>
      </c>
      <c r="H312">
        <v>0.08</v>
      </c>
      <c r="I312">
        <v>0</v>
      </c>
      <c r="J312">
        <v>0</v>
      </c>
    </row>
    <row r="313" spans="1:10">
      <c r="A313" t="s">
        <v>342</v>
      </c>
      <c r="B313" t="s">
        <v>122</v>
      </c>
      <c r="C313">
        <v>2</v>
      </c>
      <c r="D313">
        <v>2</v>
      </c>
      <c r="E313">
        <v>1</v>
      </c>
      <c r="F313" t="s">
        <v>19</v>
      </c>
      <c r="G313">
        <v>0.06</v>
      </c>
      <c r="H313">
        <v>0.06</v>
      </c>
      <c r="I313">
        <f t="shared" si="8"/>
        <v>5.9059768485707536E-5</v>
      </c>
      <c r="J313">
        <f t="shared" si="9"/>
        <v>5.9059768485707536E-5</v>
      </c>
    </row>
    <row r="314" spans="1:10">
      <c r="A314" t="s">
        <v>379</v>
      </c>
      <c r="B314" t="s">
        <v>13</v>
      </c>
      <c r="C314">
        <v>1</v>
      </c>
      <c r="D314">
        <v>2</v>
      </c>
      <c r="E314">
        <v>3</v>
      </c>
      <c r="F314" t="s">
        <v>412</v>
      </c>
      <c r="G314">
        <v>0.05</v>
      </c>
      <c r="H314">
        <v>0.02</v>
      </c>
      <c r="I314">
        <f t="shared" si="8"/>
        <v>4.9216473738089614E-5</v>
      </c>
      <c r="J314">
        <f t="shared" si="9"/>
        <v>1.9686589495235843E-5</v>
      </c>
    </row>
    <row r="315" spans="1:10">
      <c r="A315" t="s">
        <v>211</v>
      </c>
      <c r="B315" t="s">
        <v>13</v>
      </c>
      <c r="C315">
        <v>52</v>
      </c>
      <c r="D315">
        <v>180</v>
      </c>
      <c r="E315">
        <v>438</v>
      </c>
      <c r="F315" t="s">
        <v>412</v>
      </c>
      <c r="G315">
        <v>0.02</v>
      </c>
      <c r="H315">
        <v>0.02</v>
      </c>
      <c r="I315">
        <f t="shared" si="8"/>
        <v>1.7717930545712262E-3</v>
      </c>
      <c r="J315">
        <f t="shared" si="9"/>
        <v>1.7717930545712262E-3</v>
      </c>
    </row>
    <row r="316" spans="1:10">
      <c r="A316" t="s">
        <v>348</v>
      </c>
      <c r="B316" t="s">
        <v>107</v>
      </c>
      <c r="C316">
        <v>20</v>
      </c>
      <c r="D316">
        <v>20</v>
      </c>
      <c r="E316">
        <v>10</v>
      </c>
      <c r="F316" t="s">
        <v>60</v>
      </c>
      <c r="G316">
        <v>0.01</v>
      </c>
      <c r="H316">
        <v>0.01</v>
      </c>
      <c r="I316">
        <f t="shared" si="8"/>
        <v>9.8432947476179229E-5</v>
      </c>
      <c r="J316">
        <f t="shared" si="9"/>
        <v>9.8432947476179229E-5</v>
      </c>
    </row>
    <row r="317" spans="1:10">
      <c r="A317" t="s">
        <v>329</v>
      </c>
      <c r="B317" t="s">
        <v>247</v>
      </c>
      <c r="C317">
        <v>57</v>
      </c>
      <c r="D317">
        <v>113</v>
      </c>
      <c r="E317">
        <v>43</v>
      </c>
      <c r="F317" t="s">
        <v>410</v>
      </c>
      <c r="G317">
        <v>0</v>
      </c>
      <c r="H317">
        <v>0</v>
      </c>
    </row>
    <row r="318" spans="1:10">
      <c r="A318" t="s">
        <v>424</v>
      </c>
      <c r="B318" t="s">
        <v>16</v>
      </c>
      <c r="C318">
        <v>48</v>
      </c>
      <c r="D318">
        <v>96</v>
      </c>
      <c r="E318">
        <v>266</v>
      </c>
      <c r="F318" t="s">
        <v>16</v>
      </c>
      <c r="G318">
        <v>0</v>
      </c>
      <c r="H318">
        <v>0</v>
      </c>
    </row>
    <row r="319" spans="1:10">
      <c r="A319" t="s">
        <v>425</v>
      </c>
      <c r="B319" t="s">
        <v>254</v>
      </c>
      <c r="C319">
        <v>2</v>
      </c>
      <c r="D319">
        <v>20</v>
      </c>
      <c r="E319">
        <v>46</v>
      </c>
      <c r="F319" t="s">
        <v>19</v>
      </c>
      <c r="G319">
        <v>0</v>
      </c>
      <c r="H319">
        <v>0</v>
      </c>
    </row>
    <row r="320" spans="1:10">
      <c r="A320" t="s">
        <v>253</v>
      </c>
      <c r="B320" t="s">
        <v>254</v>
      </c>
      <c r="C320">
        <v>92</v>
      </c>
      <c r="D320">
        <v>320</v>
      </c>
      <c r="E320">
        <v>925</v>
      </c>
      <c r="F320" t="s">
        <v>19</v>
      </c>
      <c r="G320">
        <v>0</v>
      </c>
      <c r="H320">
        <v>0</v>
      </c>
    </row>
    <row r="321" spans="1:8">
      <c r="A321" t="s">
        <v>426</v>
      </c>
      <c r="B321" t="s">
        <v>427</v>
      </c>
      <c r="C321">
        <v>40</v>
      </c>
      <c r="D321">
        <v>40</v>
      </c>
      <c r="E321">
        <v>56</v>
      </c>
      <c r="F321" t="s">
        <v>55</v>
      </c>
      <c r="G321">
        <v>0</v>
      </c>
      <c r="H321">
        <v>0</v>
      </c>
    </row>
    <row r="322" spans="1:8">
      <c r="A322" t="s">
        <v>428</v>
      </c>
      <c r="B322" t="s">
        <v>13</v>
      </c>
      <c r="C322">
        <v>128</v>
      </c>
      <c r="D322">
        <v>512</v>
      </c>
      <c r="E322">
        <v>1143</v>
      </c>
      <c r="F322" t="s">
        <v>412</v>
      </c>
      <c r="G322">
        <v>0</v>
      </c>
      <c r="H322">
        <v>0</v>
      </c>
    </row>
    <row r="323" spans="1:8">
      <c r="A323" t="s">
        <v>429</v>
      </c>
      <c r="B323" t="s">
        <v>13</v>
      </c>
      <c r="C323">
        <v>126</v>
      </c>
      <c r="D323">
        <v>504</v>
      </c>
      <c r="E323">
        <v>639</v>
      </c>
      <c r="F323" t="s">
        <v>412</v>
      </c>
      <c r="G323">
        <v>0</v>
      </c>
      <c r="H323">
        <v>0</v>
      </c>
    </row>
    <row r="324" spans="1:8">
      <c r="A324" t="s">
        <v>430</v>
      </c>
      <c r="B324" t="s">
        <v>98</v>
      </c>
      <c r="C324">
        <v>12</v>
      </c>
      <c r="D324">
        <v>24</v>
      </c>
      <c r="E324">
        <v>71</v>
      </c>
      <c r="F324" t="s">
        <v>19</v>
      </c>
      <c r="G324">
        <v>0</v>
      </c>
      <c r="H324">
        <v>0</v>
      </c>
    </row>
    <row r="325" spans="1:8">
      <c r="A325" t="s">
        <v>402</v>
      </c>
      <c r="B325" t="s">
        <v>292</v>
      </c>
      <c r="C325">
        <v>12</v>
      </c>
      <c r="D325">
        <v>48</v>
      </c>
      <c r="E325">
        <v>86</v>
      </c>
      <c r="F325" t="s">
        <v>60</v>
      </c>
      <c r="G325">
        <v>0</v>
      </c>
      <c r="H325">
        <v>0</v>
      </c>
    </row>
    <row r="326" spans="1:8">
      <c r="A326" t="s">
        <v>431</v>
      </c>
      <c r="B326" t="s">
        <v>92</v>
      </c>
      <c r="C326">
        <v>4</v>
      </c>
      <c r="D326">
        <v>16</v>
      </c>
      <c r="E326">
        <v>0</v>
      </c>
      <c r="F326" t="s">
        <v>92</v>
      </c>
      <c r="G326">
        <v>0</v>
      </c>
      <c r="H326">
        <v>0</v>
      </c>
    </row>
    <row r="327" spans="1:8">
      <c r="A327" t="s">
        <v>352</v>
      </c>
      <c r="B327" t="s">
        <v>203</v>
      </c>
      <c r="C327">
        <v>30</v>
      </c>
      <c r="D327">
        <v>120</v>
      </c>
      <c r="E327">
        <v>369</v>
      </c>
      <c r="F327" t="s">
        <v>179</v>
      </c>
      <c r="G327">
        <v>0</v>
      </c>
      <c r="H327">
        <v>0</v>
      </c>
    </row>
    <row r="328" spans="1:8">
      <c r="A328" t="s">
        <v>230</v>
      </c>
      <c r="B328" t="s">
        <v>29</v>
      </c>
      <c r="C328">
        <v>88</v>
      </c>
      <c r="D328">
        <v>256</v>
      </c>
      <c r="E328">
        <v>794</v>
      </c>
      <c r="F328" t="s">
        <v>30</v>
      </c>
      <c r="G328">
        <v>0</v>
      </c>
      <c r="H328">
        <v>0</v>
      </c>
    </row>
    <row r="329" spans="1:8">
      <c r="A329" t="s">
        <v>432</v>
      </c>
      <c r="B329" t="s">
        <v>13</v>
      </c>
      <c r="C329">
        <v>62</v>
      </c>
      <c r="D329">
        <v>248</v>
      </c>
      <c r="E329">
        <v>338</v>
      </c>
      <c r="F329" t="s">
        <v>412</v>
      </c>
      <c r="H329">
        <v>-1</v>
      </c>
    </row>
    <row r="330" spans="1:8">
      <c r="A330" t="s">
        <v>433</v>
      </c>
      <c r="B330" t="s">
        <v>16</v>
      </c>
      <c r="C330">
        <v>10</v>
      </c>
      <c r="D330">
        <v>40</v>
      </c>
      <c r="E330">
        <v>112</v>
      </c>
      <c r="F330" t="s">
        <v>16</v>
      </c>
      <c r="H330">
        <v>-1</v>
      </c>
    </row>
    <row r="331" spans="1:8">
      <c r="A331" t="s">
        <v>434</v>
      </c>
      <c r="B331" t="s">
        <v>435</v>
      </c>
      <c r="C331">
        <v>20</v>
      </c>
      <c r="D331">
        <v>40</v>
      </c>
      <c r="E331">
        <v>15</v>
      </c>
      <c r="F331" t="s">
        <v>55</v>
      </c>
      <c r="H331">
        <v>-1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334"/>
  <sheetViews>
    <sheetView workbookViewId="0">
      <selection activeCell="T27" sqref="T27"/>
    </sheetView>
  </sheetViews>
  <sheetFormatPr defaultRowHeight="15"/>
  <sheetData>
    <row r="1" spans="1:13">
      <c r="A1" s="61" t="s">
        <v>436</v>
      </c>
      <c r="B1" s="62"/>
      <c r="C1" s="62"/>
      <c r="D1" s="62"/>
      <c r="E1" s="62"/>
      <c r="F1" s="62"/>
      <c r="G1" s="62"/>
      <c r="H1" s="62"/>
    </row>
    <row r="2" spans="1:13">
      <c r="A2" s="62"/>
      <c r="B2" s="62"/>
      <c r="C2" s="62"/>
      <c r="D2" s="62"/>
      <c r="E2" s="62"/>
      <c r="F2" s="62"/>
      <c r="G2" s="62"/>
      <c r="H2" s="62"/>
    </row>
    <row r="3" spans="1:13">
      <c r="A3" s="62"/>
      <c r="B3" s="62"/>
      <c r="C3" s="62"/>
      <c r="D3" s="62"/>
      <c r="E3" s="62"/>
      <c r="F3" s="62"/>
      <c r="G3" s="62"/>
      <c r="H3" s="62"/>
    </row>
    <row r="4" spans="1:13">
      <c r="A4" s="8" t="s">
        <v>1</v>
      </c>
      <c r="B4" s="8" t="s">
        <v>2</v>
      </c>
      <c r="C4" s="8" t="s">
        <v>3</v>
      </c>
      <c r="D4" s="8" t="s">
        <v>4</v>
      </c>
      <c r="E4" s="8" t="s">
        <v>5</v>
      </c>
      <c r="F4" s="8" t="s">
        <v>6</v>
      </c>
      <c r="G4" s="10" t="s">
        <v>7</v>
      </c>
      <c r="H4" s="9" t="s">
        <v>8</v>
      </c>
      <c r="I4" s="37" t="s">
        <v>458</v>
      </c>
      <c r="J4" s="37" t="s">
        <v>459</v>
      </c>
      <c r="K4" t="s">
        <v>453</v>
      </c>
      <c r="L4" t="s">
        <v>454</v>
      </c>
      <c r="M4" t="s">
        <v>457</v>
      </c>
    </row>
    <row r="5" spans="1:13">
      <c r="A5" s="11" t="s">
        <v>9</v>
      </c>
      <c r="B5" s="11" t="s">
        <v>10</v>
      </c>
      <c r="C5" s="12">
        <v>-1</v>
      </c>
      <c r="D5" s="12">
        <v>-1</v>
      </c>
      <c r="E5" s="12">
        <v>0</v>
      </c>
      <c r="F5" s="11" t="s">
        <v>11</v>
      </c>
      <c r="G5" s="14">
        <v>1</v>
      </c>
      <c r="H5" s="13">
        <v>1</v>
      </c>
      <c r="I5">
        <v>0</v>
      </c>
      <c r="J5">
        <v>0</v>
      </c>
      <c r="K5">
        <f>SUM(I5:I316)</f>
        <v>94.644214496573255</v>
      </c>
      <c r="L5">
        <f>SUM(J5:J316)</f>
        <v>93.475676709087963</v>
      </c>
      <c r="M5">
        <f>SUM(D5:D400)</f>
        <v>192749</v>
      </c>
    </row>
    <row r="6" spans="1:13">
      <c r="A6" s="11" t="s">
        <v>112</v>
      </c>
      <c r="B6" s="11" t="s">
        <v>44</v>
      </c>
      <c r="C6" s="12">
        <v>140</v>
      </c>
      <c r="D6" s="12">
        <v>140</v>
      </c>
      <c r="E6" s="12"/>
      <c r="F6" s="11" t="s">
        <v>45</v>
      </c>
      <c r="G6" s="14">
        <v>1</v>
      </c>
      <c r="H6" s="13">
        <v>1</v>
      </c>
      <c r="I6">
        <f t="shared" ref="I6:I69" si="0">G6*D6/$M$5*100</f>
        <v>7.2633321054843339E-2</v>
      </c>
      <c r="J6">
        <f t="shared" ref="J6:J69" si="1">H6*D6/$M$5*100</f>
        <v>7.2633321054843339E-2</v>
      </c>
    </row>
    <row r="7" spans="1:13">
      <c r="A7" s="11" t="s">
        <v>61</v>
      </c>
      <c r="B7" s="11" t="s">
        <v>13</v>
      </c>
      <c r="C7" s="12">
        <v>298</v>
      </c>
      <c r="D7" s="12">
        <v>836</v>
      </c>
      <c r="E7" s="12">
        <v>2299</v>
      </c>
      <c r="F7" s="11" t="s">
        <v>412</v>
      </c>
      <c r="G7" s="14">
        <v>1</v>
      </c>
      <c r="H7" s="13">
        <v>1</v>
      </c>
      <c r="I7">
        <f t="shared" si="0"/>
        <v>0.43372468858463603</v>
      </c>
      <c r="J7">
        <f t="shared" si="1"/>
        <v>0.43372468858463603</v>
      </c>
    </row>
    <row r="8" spans="1:13">
      <c r="A8" s="11" t="s">
        <v>418</v>
      </c>
      <c r="B8" s="11" t="s">
        <v>13</v>
      </c>
      <c r="C8" s="12">
        <v>1</v>
      </c>
      <c r="D8" s="12">
        <v>1</v>
      </c>
      <c r="E8" s="12">
        <v>3</v>
      </c>
      <c r="F8" s="11" t="s">
        <v>412</v>
      </c>
      <c r="G8" s="14">
        <v>1</v>
      </c>
      <c r="H8" s="13">
        <v>1</v>
      </c>
      <c r="I8">
        <f t="shared" si="0"/>
        <v>5.1880943610602386E-4</v>
      </c>
      <c r="J8">
        <f t="shared" si="1"/>
        <v>5.1880943610602386E-4</v>
      </c>
    </row>
    <row r="9" spans="1:13">
      <c r="A9" s="11" t="s">
        <v>79</v>
      </c>
      <c r="B9" s="11" t="s">
        <v>44</v>
      </c>
      <c r="C9" s="12">
        <v>1360</v>
      </c>
      <c r="D9" s="12">
        <v>5654</v>
      </c>
      <c r="E9" s="12">
        <v>11417</v>
      </c>
      <c r="F9" s="11" t="s">
        <v>45</v>
      </c>
      <c r="G9" s="14">
        <v>1</v>
      </c>
      <c r="H9" s="13">
        <v>1</v>
      </c>
      <c r="I9">
        <f t="shared" si="0"/>
        <v>2.933348551743459</v>
      </c>
      <c r="J9">
        <f t="shared" si="1"/>
        <v>2.933348551743459</v>
      </c>
    </row>
    <row r="10" spans="1:13">
      <c r="A10" s="11" t="s">
        <v>95</v>
      </c>
      <c r="B10" s="11" t="s">
        <v>21</v>
      </c>
      <c r="C10" s="12">
        <v>412</v>
      </c>
      <c r="D10" s="12">
        <v>1648</v>
      </c>
      <c r="E10" s="12">
        <v>3199</v>
      </c>
      <c r="F10" s="11" t="s">
        <v>410</v>
      </c>
      <c r="G10" s="14">
        <v>1</v>
      </c>
      <c r="H10" s="13">
        <v>1</v>
      </c>
      <c r="I10">
        <f t="shared" si="0"/>
        <v>0.85499795070272733</v>
      </c>
      <c r="J10">
        <f t="shared" si="1"/>
        <v>0.85499795070272733</v>
      </c>
    </row>
    <row r="11" spans="1:13">
      <c r="A11" s="11" t="s">
        <v>354</v>
      </c>
      <c r="B11" s="11" t="s">
        <v>85</v>
      </c>
      <c r="C11" s="12">
        <v>5</v>
      </c>
      <c r="D11" s="12">
        <v>10</v>
      </c>
      <c r="E11" s="12">
        <v>22</v>
      </c>
      <c r="F11" s="11" t="s">
        <v>412</v>
      </c>
      <c r="G11" s="14">
        <v>1</v>
      </c>
      <c r="H11" s="13">
        <v>1</v>
      </c>
      <c r="I11">
        <f t="shared" si="0"/>
        <v>5.1880943610602389E-3</v>
      </c>
      <c r="J11">
        <f t="shared" si="1"/>
        <v>5.1880943610602389E-3</v>
      </c>
    </row>
    <row r="12" spans="1:13">
      <c r="A12" s="11" t="s">
        <v>43</v>
      </c>
      <c r="B12" s="11" t="s">
        <v>44</v>
      </c>
      <c r="C12" s="12">
        <v>1143</v>
      </c>
      <c r="D12" s="12">
        <v>4572</v>
      </c>
      <c r="E12" s="12">
        <v>9857</v>
      </c>
      <c r="F12" s="11" t="s">
        <v>45</v>
      </c>
      <c r="G12" s="14">
        <v>1</v>
      </c>
      <c r="H12" s="13">
        <v>1</v>
      </c>
      <c r="I12">
        <f t="shared" si="0"/>
        <v>2.3719967418767411</v>
      </c>
      <c r="J12">
        <f t="shared" si="1"/>
        <v>2.3719967418767411</v>
      </c>
    </row>
    <row r="13" spans="1:13">
      <c r="A13" s="11" t="s">
        <v>323</v>
      </c>
      <c r="B13" s="11" t="s">
        <v>44</v>
      </c>
      <c r="C13" s="12">
        <v>1681</v>
      </c>
      <c r="D13" s="12">
        <v>7448</v>
      </c>
      <c r="E13" s="12">
        <v>15985</v>
      </c>
      <c r="F13" s="11" t="s">
        <v>45</v>
      </c>
      <c r="G13" s="14">
        <v>1</v>
      </c>
      <c r="H13" s="13">
        <v>1</v>
      </c>
      <c r="I13">
        <f t="shared" si="0"/>
        <v>3.864092680117666</v>
      </c>
      <c r="J13">
        <f t="shared" si="1"/>
        <v>3.864092680117666</v>
      </c>
    </row>
    <row r="14" spans="1:13">
      <c r="A14" s="11" t="s">
        <v>289</v>
      </c>
      <c r="B14" s="11" t="s">
        <v>44</v>
      </c>
      <c r="C14" s="12">
        <v>256</v>
      </c>
      <c r="D14" s="12">
        <v>1216</v>
      </c>
      <c r="E14" s="12">
        <v>2736</v>
      </c>
      <c r="F14" s="11" t="s">
        <v>45</v>
      </c>
      <c r="G14" s="14">
        <v>1</v>
      </c>
      <c r="H14" s="13">
        <v>1</v>
      </c>
      <c r="I14">
        <f t="shared" si="0"/>
        <v>0.6308722743049251</v>
      </c>
      <c r="J14">
        <f t="shared" si="1"/>
        <v>0.6308722743049251</v>
      </c>
    </row>
    <row r="15" spans="1:13">
      <c r="A15" s="11" t="s">
        <v>238</v>
      </c>
      <c r="B15" s="11" t="s">
        <v>92</v>
      </c>
      <c r="C15" s="12">
        <v>350</v>
      </c>
      <c r="D15" s="12">
        <v>1132</v>
      </c>
      <c r="E15" s="12">
        <v>2913</v>
      </c>
      <c r="F15" s="11" t="s">
        <v>92</v>
      </c>
      <c r="G15" s="14">
        <v>1</v>
      </c>
      <c r="H15" s="13">
        <v>1</v>
      </c>
      <c r="I15">
        <f t="shared" si="0"/>
        <v>0.58729228167201908</v>
      </c>
      <c r="J15">
        <f t="shared" si="1"/>
        <v>0.58729228167201908</v>
      </c>
    </row>
    <row r="16" spans="1:13">
      <c r="A16" s="11" t="s">
        <v>17</v>
      </c>
      <c r="B16" s="11" t="s">
        <v>18</v>
      </c>
      <c r="C16" s="12">
        <v>12</v>
      </c>
      <c r="D16" s="12">
        <v>24</v>
      </c>
      <c r="E16" s="12"/>
      <c r="F16" s="11" t="s">
        <v>19</v>
      </c>
      <c r="G16" s="14">
        <v>1</v>
      </c>
      <c r="H16" s="13">
        <v>1</v>
      </c>
      <c r="I16">
        <f t="shared" si="0"/>
        <v>1.2451426466544572E-2</v>
      </c>
      <c r="J16">
        <f t="shared" si="1"/>
        <v>1.2451426466544572E-2</v>
      </c>
    </row>
    <row r="17" spans="1:10">
      <c r="A17" s="11" t="s">
        <v>416</v>
      </c>
      <c r="B17" s="11" t="s">
        <v>417</v>
      </c>
      <c r="C17" s="12">
        <v>2</v>
      </c>
      <c r="D17" s="12">
        <v>8</v>
      </c>
      <c r="E17" s="12">
        <v>30</v>
      </c>
      <c r="F17" s="11" t="s">
        <v>19</v>
      </c>
      <c r="G17" s="14">
        <v>1</v>
      </c>
      <c r="H17" s="13">
        <v>1</v>
      </c>
      <c r="I17">
        <f t="shared" si="0"/>
        <v>4.1504754888481909E-3</v>
      </c>
      <c r="J17">
        <f t="shared" si="1"/>
        <v>4.1504754888481909E-3</v>
      </c>
    </row>
    <row r="18" spans="1:10">
      <c r="A18" s="11" t="s">
        <v>27</v>
      </c>
      <c r="B18" s="11" t="s">
        <v>13</v>
      </c>
      <c r="C18" s="12">
        <v>-1</v>
      </c>
      <c r="D18" s="12">
        <v>-1</v>
      </c>
      <c r="E18" s="12">
        <v>0</v>
      </c>
      <c r="F18" s="11" t="s">
        <v>412</v>
      </c>
      <c r="G18" s="14">
        <v>1</v>
      </c>
      <c r="H18" s="13">
        <v>1</v>
      </c>
      <c r="I18">
        <v>0</v>
      </c>
      <c r="J18">
        <v>0</v>
      </c>
    </row>
    <row r="19" spans="1:10">
      <c r="A19" s="11" t="s">
        <v>263</v>
      </c>
      <c r="B19" s="11" t="s">
        <v>132</v>
      </c>
      <c r="C19" s="12">
        <v>2</v>
      </c>
      <c r="D19" s="12">
        <v>2</v>
      </c>
      <c r="E19" s="12">
        <v>3</v>
      </c>
      <c r="F19" s="11" t="s">
        <v>101</v>
      </c>
      <c r="G19" s="14">
        <v>1</v>
      </c>
      <c r="H19" s="13">
        <v>1</v>
      </c>
      <c r="I19">
        <f t="shared" si="0"/>
        <v>1.0376188722120477E-3</v>
      </c>
      <c r="J19">
        <f t="shared" si="1"/>
        <v>1.0376188722120477E-3</v>
      </c>
    </row>
    <row r="20" spans="1:10">
      <c r="A20" s="11" t="s">
        <v>214</v>
      </c>
      <c r="B20" s="11" t="s">
        <v>100</v>
      </c>
      <c r="C20" s="12">
        <v>110</v>
      </c>
      <c r="D20" s="12">
        <v>440</v>
      </c>
      <c r="E20" s="12">
        <v>1335</v>
      </c>
      <c r="F20" s="11" t="s">
        <v>101</v>
      </c>
      <c r="G20" s="14">
        <v>1</v>
      </c>
      <c r="H20" s="13">
        <v>1</v>
      </c>
      <c r="I20">
        <f t="shared" si="0"/>
        <v>0.22827615188665051</v>
      </c>
      <c r="J20">
        <f t="shared" si="1"/>
        <v>0.22827615188665051</v>
      </c>
    </row>
    <row r="21" spans="1:10">
      <c r="A21" s="11" t="s">
        <v>94</v>
      </c>
      <c r="B21" s="11" t="s">
        <v>36</v>
      </c>
      <c r="C21" s="12">
        <v>1</v>
      </c>
      <c r="D21" s="12">
        <v>2</v>
      </c>
      <c r="E21" s="12">
        <v>1</v>
      </c>
      <c r="F21" s="11" t="s">
        <v>33</v>
      </c>
      <c r="G21" s="14">
        <v>1</v>
      </c>
      <c r="H21" s="13">
        <v>1</v>
      </c>
      <c r="I21">
        <f t="shared" si="0"/>
        <v>1.0376188722120477E-3</v>
      </c>
      <c r="J21">
        <f t="shared" si="1"/>
        <v>1.0376188722120477E-3</v>
      </c>
    </row>
    <row r="22" spans="1:10">
      <c r="A22" s="11" t="s">
        <v>222</v>
      </c>
      <c r="B22" s="11" t="s">
        <v>122</v>
      </c>
      <c r="C22" s="12">
        <v>901</v>
      </c>
      <c r="D22" s="12">
        <v>3981</v>
      </c>
      <c r="E22" s="12">
        <v>10711</v>
      </c>
      <c r="F22" s="11" t="s">
        <v>19</v>
      </c>
      <c r="G22" s="14">
        <v>1</v>
      </c>
      <c r="H22" s="13">
        <v>1</v>
      </c>
      <c r="I22">
        <f t="shared" si="0"/>
        <v>2.0653803651380813</v>
      </c>
      <c r="J22">
        <f t="shared" si="1"/>
        <v>2.0653803651380813</v>
      </c>
    </row>
    <row r="23" spans="1:10">
      <c r="A23" s="11" t="s">
        <v>124</v>
      </c>
      <c r="B23" s="11" t="s">
        <v>29</v>
      </c>
      <c r="C23" s="12">
        <v>260</v>
      </c>
      <c r="D23" s="12">
        <v>1040</v>
      </c>
      <c r="E23" s="12">
        <v>2080</v>
      </c>
      <c r="F23" s="11" t="s">
        <v>30</v>
      </c>
      <c r="G23" s="14">
        <v>1</v>
      </c>
      <c r="H23" s="13">
        <v>1</v>
      </c>
      <c r="I23">
        <f t="shared" si="0"/>
        <v>0.53956181355026489</v>
      </c>
      <c r="J23">
        <f t="shared" si="1"/>
        <v>0.53956181355026489</v>
      </c>
    </row>
    <row r="24" spans="1:10">
      <c r="A24" s="11" t="s">
        <v>47</v>
      </c>
      <c r="B24" s="11" t="s">
        <v>29</v>
      </c>
      <c r="C24" s="12">
        <v>104</v>
      </c>
      <c r="D24" s="12">
        <v>288</v>
      </c>
      <c r="E24" s="12">
        <v>641</v>
      </c>
      <c r="F24" s="11" t="s">
        <v>30</v>
      </c>
      <c r="G24" s="14">
        <v>1</v>
      </c>
      <c r="H24" s="13">
        <v>1</v>
      </c>
      <c r="I24">
        <f t="shared" si="0"/>
        <v>0.14941711759853488</v>
      </c>
      <c r="J24">
        <f t="shared" si="1"/>
        <v>0.14941711759853488</v>
      </c>
    </row>
    <row r="25" spans="1:10">
      <c r="A25" s="11" t="s">
        <v>68</v>
      </c>
      <c r="B25" s="11" t="s">
        <v>29</v>
      </c>
      <c r="C25" s="12">
        <v>767</v>
      </c>
      <c r="D25" s="12">
        <v>980</v>
      </c>
      <c r="E25" s="12">
        <v>1755</v>
      </c>
      <c r="F25" s="11" t="s">
        <v>30</v>
      </c>
      <c r="G25" s="14">
        <v>1</v>
      </c>
      <c r="H25" s="13">
        <v>1</v>
      </c>
      <c r="I25">
        <f t="shared" si="0"/>
        <v>0.5084332473839035</v>
      </c>
      <c r="J25">
        <f t="shared" si="1"/>
        <v>0.5084332473839035</v>
      </c>
    </row>
    <row r="26" spans="1:10">
      <c r="A26" s="11" t="s">
        <v>185</v>
      </c>
      <c r="B26" s="11" t="s">
        <v>29</v>
      </c>
      <c r="C26" s="12">
        <v>400</v>
      </c>
      <c r="D26" s="12">
        <v>400</v>
      </c>
      <c r="E26" s="12">
        <v>1600</v>
      </c>
      <c r="F26" s="11" t="s">
        <v>30</v>
      </c>
      <c r="G26" s="14">
        <v>1</v>
      </c>
      <c r="H26" s="13">
        <v>1</v>
      </c>
      <c r="I26">
        <f t="shared" si="0"/>
        <v>0.20752377444240955</v>
      </c>
      <c r="J26">
        <f t="shared" si="1"/>
        <v>0.20752377444240955</v>
      </c>
    </row>
    <row r="27" spans="1:10">
      <c r="A27" s="11" t="s">
        <v>385</v>
      </c>
      <c r="B27" s="11" t="s">
        <v>36</v>
      </c>
      <c r="C27" s="12">
        <v>-1</v>
      </c>
      <c r="D27" s="12">
        <v>-1</v>
      </c>
      <c r="E27" s="12">
        <v>0</v>
      </c>
      <c r="F27" s="11" t="s">
        <v>60</v>
      </c>
      <c r="G27" s="14">
        <v>1</v>
      </c>
      <c r="H27" s="13">
        <v>1</v>
      </c>
      <c r="I27">
        <v>0</v>
      </c>
      <c r="J27">
        <v>0</v>
      </c>
    </row>
    <row r="28" spans="1:10">
      <c r="A28" s="11" t="s">
        <v>84</v>
      </c>
      <c r="B28" s="11" t="s">
        <v>85</v>
      </c>
      <c r="C28" s="12">
        <v>90</v>
      </c>
      <c r="D28" s="12">
        <v>90</v>
      </c>
      <c r="E28" s="12">
        <v>34</v>
      </c>
      <c r="F28" s="11" t="s">
        <v>412</v>
      </c>
      <c r="G28" s="14">
        <v>1</v>
      </c>
      <c r="H28" s="13">
        <v>1</v>
      </c>
      <c r="I28">
        <f t="shared" si="0"/>
        <v>4.6692849249542152E-2</v>
      </c>
      <c r="J28">
        <f t="shared" si="1"/>
        <v>4.6692849249542152E-2</v>
      </c>
    </row>
    <row r="29" spans="1:10">
      <c r="A29" s="11" t="s">
        <v>147</v>
      </c>
      <c r="B29" s="11" t="s">
        <v>13</v>
      </c>
      <c r="C29" s="12">
        <v>164</v>
      </c>
      <c r="D29" s="12">
        <v>354</v>
      </c>
      <c r="E29" s="12">
        <v>496</v>
      </c>
      <c r="F29" s="11" t="s">
        <v>412</v>
      </c>
      <c r="G29" s="14">
        <v>1</v>
      </c>
      <c r="H29" s="13">
        <v>1</v>
      </c>
      <c r="I29">
        <f t="shared" si="0"/>
        <v>0.18365854038153245</v>
      </c>
      <c r="J29">
        <f t="shared" si="1"/>
        <v>0.18365854038153245</v>
      </c>
    </row>
    <row r="30" spans="1:10">
      <c r="A30" s="11" t="s">
        <v>99</v>
      </c>
      <c r="B30" s="11" t="s">
        <v>100</v>
      </c>
      <c r="C30" s="12">
        <v>0</v>
      </c>
      <c r="D30" s="12">
        <v>0</v>
      </c>
      <c r="E30" s="12">
        <v>0</v>
      </c>
      <c r="F30" s="11" t="s">
        <v>101</v>
      </c>
      <c r="G30" s="14">
        <v>1</v>
      </c>
      <c r="H30" s="13">
        <v>1</v>
      </c>
      <c r="I30">
        <f t="shared" si="0"/>
        <v>0</v>
      </c>
      <c r="J30">
        <f t="shared" si="1"/>
        <v>0</v>
      </c>
    </row>
    <row r="31" spans="1:10">
      <c r="A31" s="11" t="s">
        <v>140</v>
      </c>
      <c r="B31" s="11" t="s">
        <v>107</v>
      </c>
      <c r="C31" s="12">
        <v>72</v>
      </c>
      <c r="D31" s="12">
        <v>144</v>
      </c>
      <c r="E31" s="12">
        <v>204</v>
      </c>
      <c r="F31" s="11" t="s">
        <v>60</v>
      </c>
      <c r="G31" s="14">
        <v>1</v>
      </c>
      <c r="H31" s="13">
        <v>1</v>
      </c>
      <c r="I31">
        <f t="shared" si="0"/>
        <v>7.4708558799267438E-2</v>
      </c>
      <c r="J31">
        <f t="shared" si="1"/>
        <v>7.4708558799267438E-2</v>
      </c>
    </row>
    <row r="32" spans="1:10">
      <c r="A32" s="11" t="s">
        <v>67</v>
      </c>
      <c r="B32" s="11" t="s">
        <v>10</v>
      </c>
      <c r="C32" s="12">
        <v>259</v>
      </c>
      <c r="D32" s="12">
        <v>412</v>
      </c>
      <c r="E32" s="12">
        <v>646</v>
      </c>
      <c r="F32" s="11" t="s">
        <v>11</v>
      </c>
      <c r="G32" s="14">
        <v>1</v>
      </c>
      <c r="H32" s="13">
        <v>1</v>
      </c>
      <c r="I32">
        <f t="shared" si="0"/>
        <v>0.21374948767568183</v>
      </c>
      <c r="J32">
        <f t="shared" si="1"/>
        <v>0.21374948767568183</v>
      </c>
    </row>
    <row r="33" spans="1:10">
      <c r="A33" s="11" t="s">
        <v>423</v>
      </c>
      <c r="B33" s="11" t="s">
        <v>70</v>
      </c>
      <c r="C33" s="12">
        <v>34</v>
      </c>
      <c r="D33" s="12">
        <v>34</v>
      </c>
      <c r="E33" s="12">
        <v>71</v>
      </c>
      <c r="F33" s="11" t="s">
        <v>30</v>
      </c>
      <c r="G33" s="14">
        <v>1</v>
      </c>
      <c r="H33" s="13">
        <v>1</v>
      </c>
      <c r="I33">
        <f t="shared" si="0"/>
        <v>1.7639520827604813E-2</v>
      </c>
      <c r="J33">
        <f t="shared" si="1"/>
        <v>1.7639520827604813E-2</v>
      </c>
    </row>
    <row r="34" spans="1:10">
      <c r="A34" s="11" t="s">
        <v>127</v>
      </c>
      <c r="B34" s="11" t="s">
        <v>70</v>
      </c>
      <c r="C34" s="12">
        <v>1</v>
      </c>
      <c r="D34" s="12">
        <v>1</v>
      </c>
      <c r="E34" s="12">
        <v>1</v>
      </c>
      <c r="F34" s="11" t="s">
        <v>30</v>
      </c>
      <c r="G34" s="14">
        <v>1</v>
      </c>
      <c r="H34" s="13">
        <v>1</v>
      </c>
      <c r="I34">
        <f t="shared" si="0"/>
        <v>5.1880943610602386E-4</v>
      </c>
      <c r="J34">
        <f t="shared" si="1"/>
        <v>5.1880943610602386E-4</v>
      </c>
    </row>
    <row r="35" spans="1:10">
      <c r="A35" s="11" t="s">
        <v>134</v>
      </c>
      <c r="B35" s="11" t="s">
        <v>135</v>
      </c>
      <c r="C35" s="12">
        <v>40</v>
      </c>
      <c r="D35" s="12">
        <v>160</v>
      </c>
      <c r="E35" s="12">
        <v>338</v>
      </c>
      <c r="F35" s="11" t="s">
        <v>136</v>
      </c>
      <c r="G35" s="14">
        <v>1</v>
      </c>
      <c r="H35" s="13">
        <v>1</v>
      </c>
      <c r="I35">
        <f t="shared" si="0"/>
        <v>8.3009509776963822E-2</v>
      </c>
      <c r="J35">
        <f t="shared" si="1"/>
        <v>8.3009509776963822E-2</v>
      </c>
    </row>
    <row r="36" spans="1:10">
      <c r="A36" s="11" t="s">
        <v>41</v>
      </c>
      <c r="B36" s="11" t="s">
        <v>29</v>
      </c>
      <c r="C36" s="12">
        <v>1316</v>
      </c>
      <c r="D36" s="12">
        <v>5264</v>
      </c>
      <c r="E36" s="12">
        <v>12423</v>
      </c>
      <c r="F36" s="11" t="s">
        <v>30</v>
      </c>
      <c r="G36" s="14">
        <v>1</v>
      </c>
      <c r="H36" s="13">
        <v>0.99570000000000003</v>
      </c>
      <c r="I36">
        <f t="shared" si="0"/>
        <v>2.7310128716621098</v>
      </c>
      <c r="J36">
        <f t="shared" si="1"/>
        <v>2.7192695163139629</v>
      </c>
    </row>
    <row r="37" spans="1:10">
      <c r="A37" s="11" t="s">
        <v>184</v>
      </c>
      <c r="B37" s="11" t="s">
        <v>100</v>
      </c>
      <c r="C37" s="12">
        <v>464</v>
      </c>
      <c r="D37" s="12">
        <v>1208</v>
      </c>
      <c r="E37" s="12">
        <v>3364</v>
      </c>
      <c r="F37" s="11" t="s">
        <v>101</v>
      </c>
      <c r="G37" s="14">
        <v>1</v>
      </c>
      <c r="H37" s="13">
        <v>0.98980000000000001</v>
      </c>
      <c r="I37">
        <f t="shared" si="0"/>
        <v>0.62672179881607692</v>
      </c>
      <c r="J37">
        <f t="shared" si="1"/>
        <v>0.62032923646815286</v>
      </c>
    </row>
    <row r="38" spans="1:10">
      <c r="A38" s="11" t="s">
        <v>191</v>
      </c>
      <c r="B38" s="11" t="s">
        <v>32</v>
      </c>
      <c r="C38" s="12">
        <v>332</v>
      </c>
      <c r="D38" s="12">
        <v>2200</v>
      </c>
      <c r="E38" s="12">
        <v>5815</v>
      </c>
      <c r="F38" s="11" t="s">
        <v>409</v>
      </c>
      <c r="G38" s="14">
        <v>1</v>
      </c>
      <c r="H38" s="13">
        <v>0.98850000000000005</v>
      </c>
      <c r="I38">
        <f t="shared" si="0"/>
        <v>1.1413807594332526</v>
      </c>
      <c r="J38">
        <f t="shared" si="1"/>
        <v>1.1282548806997703</v>
      </c>
    </row>
    <row r="39" spans="1:10">
      <c r="A39" s="11" t="s">
        <v>335</v>
      </c>
      <c r="B39" s="11" t="s">
        <v>21</v>
      </c>
      <c r="C39" s="12">
        <v>172</v>
      </c>
      <c r="D39" s="12">
        <v>172</v>
      </c>
      <c r="E39" s="12">
        <v>309</v>
      </c>
      <c r="F39" s="11" t="s">
        <v>410</v>
      </c>
      <c r="G39" s="14">
        <v>1</v>
      </c>
      <c r="H39" s="13">
        <v>0.97209999999999996</v>
      </c>
      <c r="I39">
        <f t="shared" si="0"/>
        <v>8.9235223010236106E-2</v>
      </c>
      <c r="J39">
        <f t="shared" si="1"/>
        <v>8.674556028825052E-2</v>
      </c>
    </row>
    <row r="40" spans="1:10">
      <c r="A40" s="11" t="s">
        <v>187</v>
      </c>
      <c r="B40" s="11" t="s">
        <v>44</v>
      </c>
      <c r="C40" s="12">
        <v>104</v>
      </c>
      <c r="D40" s="12">
        <v>408</v>
      </c>
      <c r="E40" s="12">
        <v>871</v>
      </c>
      <c r="F40" s="11" t="s">
        <v>45</v>
      </c>
      <c r="G40" s="14">
        <v>1</v>
      </c>
      <c r="H40" s="13">
        <v>0.95289999999999997</v>
      </c>
      <c r="I40">
        <f t="shared" si="0"/>
        <v>0.21167424993125775</v>
      </c>
      <c r="J40">
        <f t="shared" si="1"/>
        <v>0.20170439275949548</v>
      </c>
    </row>
    <row r="41" spans="1:10">
      <c r="A41" s="11" t="s">
        <v>167</v>
      </c>
      <c r="B41" s="11" t="s">
        <v>89</v>
      </c>
      <c r="C41" s="12">
        <v>15</v>
      </c>
      <c r="D41" s="12">
        <v>15</v>
      </c>
      <c r="E41" s="12">
        <v>15</v>
      </c>
      <c r="F41" s="11" t="s">
        <v>90</v>
      </c>
      <c r="G41" s="14">
        <v>0.99970000000000003</v>
      </c>
      <c r="H41" s="13">
        <v>0.99970000000000003</v>
      </c>
      <c r="I41">
        <f t="shared" si="0"/>
        <v>7.7798068991278809E-3</v>
      </c>
      <c r="J41">
        <f t="shared" si="1"/>
        <v>7.7798068991278809E-3</v>
      </c>
    </row>
    <row r="42" spans="1:10">
      <c r="A42" s="11" t="s">
        <v>37</v>
      </c>
      <c r="B42" s="11" t="s">
        <v>36</v>
      </c>
      <c r="C42" s="12">
        <v>3258</v>
      </c>
      <c r="D42" s="12">
        <v>12740</v>
      </c>
      <c r="E42" s="12">
        <v>35688</v>
      </c>
      <c r="F42" s="11" t="s">
        <v>38</v>
      </c>
      <c r="G42" s="14">
        <v>0.99950000000000006</v>
      </c>
      <c r="H42" s="13">
        <v>0.99950000000000006</v>
      </c>
      <c r="I42">
        <f t="shared" si="0"/>
        <v>6.6063273998827494</v>
      </c>
      <c r="J42">
        <f t="shared" si="1"/>
        <v>6.6063273998827494</v>
      </c>
    </row>
    <row r="43" spans="1:10">
      <c r="A43" s="11" t="s">
        <v>189</v>
      </c>
      <c r="B43" s="11" t="s">
        <v>10</v>
      </c>
      <c r="C43" s="12">
        <v>2</v>
      </c>
      <c r="D43" s="12">
        <v>1</v>
      </c>
      <c r="E43" s="12">
        <v>1</v>
      </c>
      <c r="F43" s="11" t="s">
        <v>11</v>
      </c>
      <c r="G43" s="14">
        <v>0.99939999999999996</v>
      </c>
      <c r="H43" s="13">
        <v>0.99939999999999996</v>
      </c>
      <c r="I43">
        <f t="shared" si="0"/>
        <v>5.1849815044436025E-4</v>
      </c>
      <c r="J43">
        <f t="shared" si="1"/>
        <v>5.1849815044436025E-4</v>
      </c>
    </row>
    <row r="44" spans="1:10">
      <c r="A44" s="11" t="s">
        <v>118</v>
      </c>
      <c r="B44" s="11" t="s">
        <v>89</v>
      </c>
      <c r="C44" s="12">
        <v>82</v>
      </c>
      <c r="D44" s="12">
        <v>328</v>
      </c>
      <c r="E44" s="12">
        <v>568</v>
      </c>
      <c r="F44" s="11" t="s">
        <v>90</v>
      </c>
      <c r="G44" s="14">
        <v>0.99929999999999997</v>
      </c>
      <c r="H44" s="13">
        <v>0.99929999999999997</v>
      </c>
      <c r="I44">
        <f t="shared" si="0"/>
        <v>0.1700503763962459</v>
      </c>
      <c r="J44">
        <f t="shared" si="1"/>
        <v>0.1700503763962459</v>
      </c>
    </row>
    <row r="45" spans="1:10">
      <c r="A45" s="11" t="s">
        <v>257</v>
      </c>
      <c r="B45" s="11" t="s">
        <v>13</v>
      </c>
      <c r="C45" s="12">
        <v>82</v>
      </c>
      <c r="D45" s="12">
        <v>329</v>
      </c>
      <c r="E45" s="12">
        <v>790</v>
      </c>
      <c r="F45" s="11" t="s">
        <v>412</v>
      </c>
      <c r="G45" s="14">
        <v>0.999</v>
      </c>
      <c r="H45" s="13">
        <v>0.999</v>
      </c>
      <c r="I45">
        <f t="shared" si="0"/>
        <v>0.17051761617440298</v>
      </c>
      <c r="J45">
        <f t="shared" si="1"/>
        <v>0.17051761617440298</v>
      </c>
    </row>
    <row r="46" spans="1:10">
      <c r="A46" s="11" t="s">
        <v>395</v>
      </c>
      <c r="B46" s="11" t="s">
        <v>242</v>
      </c>
      <c r="C46" s="12">
        <v>104</v>
      </c>
      <c r="D46" s="12">
        <v>104</v>
      </c>
      <c r="E46" s="12">
        <v>147</v>
      </c>
      <c r="F46" s="11" t="s">
        <v>243</v>
      </c>
      <c r="G46" s="14">
        <v>0.99890000000000001</v>
      </c>
      <c r="H46" s="13">
        <v>0.99890000000000001</v>
      </c>
      <c r="I46">
        <f t="shared" si="0"/>
        <v>5.3896829555535951E-2</v>
      </c>
      <c r="J46">
        <f t="shared" si="1"/>
        <v>5.3896829555535951E-2</v>
      </c>
    </row>
    <row r="47" spans="1:10">
      <c r="A47" s="11" t="s">
        <v>280</v>
      </c>
      <c r="B47" s="11" t="s">
        <v>281</v>
      </c>
      <c r="C47" s="12">
        <v>94</v>
      </c>
      <c r="D47" s="12">
        <v>220</v>
      </c>
      <c r="E47" s="12">
        <v>676</v>
      </c>
      <c r="F47" s="11" t="s">
        <v>19</v>
      </c>
      <c r="G47" s="14">
        <v>0.99870000000000003</v>
      </c>
      <c r="H47" s="13">
        <v>0.99870000000000003</v>
      </c>
      <c r="I47">
        <f t="shared" si="0"/>
        <v>0.11398969644459893</v>
      </c>
      <c r="J47">
        <f t="shared" si="1"/>
        <v>0.11398969644459893</v>
      </c>
    </row>
    <row r="48" spans="1:10">
      <c r="A48" s="11" t="s">
        <v>161</v>
      </c>
      <c r="B48" s="11" t="s">
        <v>44</v>
      </c>
      <c r="C48" s="12">
        <v>26</v>
      </c>
      <c r="D48" s="12">
        <v>104</v>
      </c>
      <c r="E48" s="12">
        <v>205</v>
      </c>
      <c r="F48" s="11" t="s">
        <v>45</v>
      </c>
      <c r="G48" s="14">
        <v>0.99860000000000004</v>
      </c>
      <c r="H48" s="13">
        <v>0.98680000000000001</v>
      </c>
      <c r="I48">
        <f t="shared" si="0"/>
        <v>5.3880642701129446E-2</v>
      </c>
      <c r="J48">
        <f t="shared" si="1"/>
        <v>5.3243959761140131E-2</v>
      </c>
    </row>
    <row r="49" spans="1:10">
      <c r="A49" s="11" t="s">
        <v>62</v>
      </c>
      <c r="B49" s="11" t="s">
        <v>21</v>
      </c>
      <c r="C49" s="12">
        <v>8</v>
      </c>
      <c r="D49" s="12">
        <v>16</v>
      </c>
      <c r="E49" s="12">
        <v>25</v>
      </c>
      <c r="F49" s="11" t="s">
        <v>410</v>
      </c>
      <c r="G49" s="14">
        <v>0.99860000000000004</v>
      </c>
      <c r="H49" s="13">
        <v>0.99860000000000004</v>
      </c>
      <c r="I49">
        <f t="shared" si="0"/>
        <v>8.2893296463276075E-3</v>
      </c>
      <c r="J49">
        <f t="shared" si="1"/>
        <v>8.2893296463276075E-3</v>
      </c>
    </row>
    <row r="50" spans="1:10">
      <c r="A50" s="11" t="s">
        <v>119</v>
      </c>
      <c r="B50" s="11" t="s">
        <v>89</v>
      </c>
      <c r="C50" s="12">
        <v>58</v>
      </c>
      <c r="D50" s="12">
        <v>122</v>
      </c>
      <c r="E50" s="12">
        <v>210</v>
      </c>
      <c r="F50" s="11" t="s">
        <v>90</v>
      </c>
      <c r="G50" s="14">
        <v>0.99850000000000005</v>
      </c>
      <c r="H50" s="13">
        <v>0.99850000000000005</v>
      </c>
      <c r="I50">
        <f t="shared" si="0"/>
        <v>6.3199809078127514E-2</v>
      </c>
      <c r="J50">
        <f t="shared" si="1"/>
        <v>6.3199809078127514E-2</v>
      </c>
    </row>
    <row r="51" spans="1:10">
      <c r="A51" s="11" t="s">
        <v>160</v>
      </c>
      <c r="B51" s="11" t="s">
        <v>21</v>
      </c>
      <c r="C51" s="12">
        <v>8</v>
      </c>
      <c r="D51" s="12">
        <v>16</v>
      </c>
      <c r="E51" s="12">
        <v>25</v>
      </c>
      <c r="F51" s="11" t="s">
        <v>410</v>
      </c>
      <c r="G51" s="14">
        <v>0.99850000000000005</v>
      </c>
      <c r="H51" s="13">
        <v>0.99850000000000005</v>
      </c>
      <c r="I51">
        <f t="shared" si="0"/>
        <v>8.2884995512298391E-3</v>
      </c>
      <c r="J51">
        <f t="shared" si="1"/>
        <v>8.2884995512298391E-3</v>
      </c>
    </row>
    <row r="52" spans="1:10">
      <c r="A52" s="11" t="s">
        <v>168</v>
      </c>
      <c r="B52" s="11" t="s">
        <v>32</v>
      </c>
      <c r="C52" s="12">
        <v>178</v>
      </c>
      <c r="D52" s="12">
        <v>712</v>
      </c>
      <c r="E52" s="12">
        <v>1424</v>
      </c>
      <c r="F52" s="11" t="s">
        <v>409</v>
      </c>
      <c r="G52" s="14">
        <v>0.99839999999999995</v>
      </c>
      <c r="H52" s="13">
        <v>0.99839999999999995</v>
      </c>
      <c r="I52">
        <f t="shared" si="0"/>
        <v>0.36880129079787699</v>
      </c>
      <c r="J52">
        <f t="shared" si="1"/>
        <v>0.36880129079787699</v>
      </c>
    </row>
    <row r="53" spans="1:10">
      <c r="A53" s="11" t="s">
        <v>24</v>
      </c>
      <c r="B53" s="11" t="s">
        <v>21</v>
      </c>
      <c r="C53" s="12">
        <v>8</v>
      </c>
      <c r="D53" s="12">
        <v>16</v>
      </c>
      <c r="E53" s="12">
        <v>25</v>
      </c>
      <c r="F53" s="11" t="s">
        <v>410</v>
      </c>
      <c r="G53" s="14">
        <v>0.99839999999999995</v>
      </c>
      <c r="H53" s="13">
        <v>0.99839999999999995</v>
      </c>
      <c r="I53">
        <f t="shared" si="0"/>
        <v>8.2876694561320671E-3</v>
      </c>
      <c r="J53">
        <f t="shared" si="1"/>
        <v>8.2876694561320671E-3</v>
      </c>
    </row>
    <row r="54" spans="1:10">
      <c r="A54" s="11" t="s">
        <v>141</v>
      </c>
      <c r="B54" s="11" t="s">
        <v>44</v>
      </c>
      <c r="C54" s="12">
        <v>158</v>
      </c>
      <c r="D54" s="12">
        <v>469</v>
      </c>
      <c r="E54" s="12">
        <v>938</v>
      </c>
      <c r="F54" s="11" t="s">
        <v>45</v>
      </c>
      <c r="G54" s="14">
        <v>0.99829999999999997</v>
      </c>
      <c r="H54" s="13">
        <v>0.99690000000000001</v>
      </c>
      <c r="I54">
        <f t="shared" si="0"/>
        <v>0.24290797877031786</v>
      </c>
      <c r="J54">
        <f t="shared" si="1"/>
        <v>0.24256732849457066</v>
      </c>
    </row>
    <row r="55" spans="1:10">
      <c r="A55" s="11" t="s">
        <v>129</v>
      </c>
      <c r="B55" s="11" t="s">
        <v>21</v>
      </c>
      <c r="C55" s="12">
        <v>8</v>
      </c>
      <c r="D55" s="12">
        <v>16</v>
      </c>
      <c r="E55" s="12">
        <v>25</v>
      </c>
      <c r="F55" s="11" t="s">
        <v>410</v>
      </c>
      <c r="G55" s="14">
        <v>0.99829999999999997</v>
      </c>
      <c r="H55" s="13">
        <v>0.99829999999999997</v>
      </c>
      <c r="I55">
        <f t="shared" si="0"/>
        <v>8.2868393610342986E-3</v>
      </c>
      <c r="J55">
        <f t="shared" si="1"/>
        <v>8.2868393610342986E-3</v>
      </c>
    </row>
    <row r="56" spans="1:10">
      <c r="A56" s="11" t="s">
        <v>236</v>
      </c>
      <c r="B56" s="11" t="s">
        <v>44</v>
      </c>
      <c r="C56" s="12">
        <v>372</v>
      </c>
      <c r="D56" s="12">
        <v>372</v>
      </c>
      <c r="E56" s="12">
        <v>635</v>
      </c>
      <c r="F56" s="11" t="s">
        <v>45</v>
      </c>
      <c r="G56" s="14">
        <v>0.99829999999999997</v>
      </c>
      <c r="H56" s="13">
        <v>0.94159999999999999</v>
      </c>
      <c r="I56">
        <f t="shared" si="0"/>
        <v>0.19266901514404744</v>
      </c>
      <c r="J56">
        <f t="shared" si="1"/>
        <v>0.18172607899392473</v>
      </c>
    </row>
    <row r="57" spans="1:10">
      <c r="A57" s="11" t="s">
        <v>49</v>
      </c>
      <c r="B57" s="11" t="s">
        <v>21</v>
      </c>
      <c r="C57" s="12">
        <v>8</v>
      </c>
      <c r="D57" s="12">
        <v>32</v>
      </c>
      <c r="E57" s="12">
        <v>70</v>
      </c>
      <c r="F57" s="11" t="s">
        <v>410</v>
      </c>
      <c r="G57" s="14">
        <v>0.99790000000000001</v>
      </c>
      <c r="H57" s="13">
        <v>0.99790000000000001</v>
      </c>
      <c r="I57">
        <f t="shared" si="0"/>
        <v>1.6567037961286439E-2</v>
      </c>
      <c r="J57">
        <f t="shared" si="1"/>
        <v>1.6567037961286439E-2</v>
      </c>
    </row>
    <row r="58" spans="1:10">
      <c r="A58" s="11" t="s">
        <v>377</v>
      </c>
      <c r="B58" s="11" t="s">
        <v>21</v>
      </c>
      <c r="C58" s="12">
        <v>8</v>
      </c>
      <c r="D58" s="12">
        <v>32</v>
      </c>
      <c r="E58" s="12">
        <v>70</v>
      </c>
      <c r="F58" s="11" t="s">
        <v>410</v>
      </c>
      <c r="G58" s="14">
        <v>0.99790000000000001</v>
      </c>
      <c r="H58" s="13">
        <v>0.99790000000000001</v>
      </c>
      <c r="I58">
        <f t="shared" si="0"/>
        <v>1.6567037961286439E-2</v>
      </c>
      <c r="J58">
        <f t="shared" si="1"/>
        <v>1.6567037961286439E-2</v>
      </c>
    </row>
    <row r="59" spans="1:10">
      <c r="A59" s="11" t="s">
        <v>50</v>
      </c>
      <c r="B59" s="11" t="s">
        <v>51</v>
      </c>
      <c r="C59" s="12">
        <v>41</v>
      </c>
      <c r="D59" s="12">
        <v>41</v>
      </c>
      <c r="E59" s="12">
        <v>60</v>
      </c>
      <c r="F59" s="11" t="s">
        <v>414</v>
      </c>
      <c r="G59" s="14">
        <v>0.99780000000000002</v>
      </c>
      <c r="H59" s="13">
        <v>0.99780000000000002</v>
      </c>
      <c r="I59">
        <f t="shared" si="0"/>
        <v>2.1224390269210216E-2</v>
      </c>
      <c r="J59">
        <f t="shared" si="1"/>
        <v>2.1224390269210216E-2</v>
      </c>
    </row>
    <row r="60" spans="1:10">
      <c r="A60" s="11" t="s">
        <v>26</v>
      </c>
      <c r="B60" s="11" t="s">
        <v>21</v>
      </c>
      <c r="C60" s="12">
        <v>8</v>
      </c>
      <c r="D60" s="12">
        <v>16</v>
      </c>
      <c r="E60" s="12">
        <v>25</v>
      </c>
      <c r="F60" s="11" t="s">
        <v>410</v>
      </c>
      <c r="G60" s="14">
        <v>0.99770000000000003</v>
      </c>
      <c r="H60" s="13">
        <v>0.99770000000000003</v>
      </c>
      <c r="I60">
        <f t="shared" si="0"/>
        <v>8.2818587904476808E-3</v>
      </c>
      <c r="J60">
        <f t="shared" si="1"/>
        <v>8.2818587904476808E-3</v>
      </c>
    </row>
    <row r="61" spans="1:10">
      <c r="A61" s="11" t="s">
        <v>57</v>
      </c>
      <c r="B61" s="11" t="s">
        <v>29</v>
      </c>
      <c r="C61" s="12">
        <v>618</v>
      </c>
      <c r="D61" s="12">
        <v>1912</v>
      </c>
      <c r="E61" s="12">
        <v>3897</v>
      </c>
      <c r="F61" s="11" t="s">
        <v>30</v>
      </c>
      <c r="G61" s="14">
        <v>0.99760000000000004</v>
      </c>
      <c r="H61" s="13">
        <v>0.99760000000000004</v>
      </c>
      <c r="I61">
        <f t="shared" si="0"/>
        <v>0.98958292909431433</v>
      </c>
      <c r="J61">
        <f t="shared" si="1"/>
        <v>0.98958292909431433</v>
      </c>
    </row>
    <row r="62" spans="1:10">
      <c r="A62" s="11" t="s">
        <v>200</v>
      </c>
      <c r="B62" s="11" t="s">
        <v>21</v>
      </c>
      <c r="C62" s="12">
        <v>8</v>
      </c>
      <c r="D62" s="12">
        <v>32</v>
      </c>
      <c r="E62" s="12">
        <v>70</v>
      </c>
      <c r="F62" s="11" t="s">
        <v>410</v>
      </c>
      <c r="G62" s="14">
        <v>0.99750000000000005</v>
      </c>
      <c r="H62" s="13">
        <v>0.99750000000000005</v>
      </c>
      <c r="I62">
        <f t="shared" si="0"/>
        <v>1.6560397200504284E-2</v>
      </c>
      <c r="J62">
        <f t="shared" si="1"/>
        <v>1.6560397200504284E-2</v>
      </c>
    </row>
    <row r="63" spans="1:10">
      <c r="A63" s="11" t="s">
        <v>311</v>
      </c>
      <c r="B63" s="11" t="s">
        <v>13</v>
      </c>
      <c r="C63" s="12">
        <v>1</v>
      </c>
      <c r="D63" s="12">
        <v>1</v>
      </c>
      <c r="E63" s="12">
        <v>1</v>
      </c>
      <c r="F63" s="11" t="s">
        <v>412</v>
      </c>
      <c r="G63" s="14">
        <v>0.99729999999999996</v>
      </c>
      <c r="H63" s="13">
        <v>0.99729999999999996</v>
      </c>
      <c r="I63">
        <f t="shared" si="0"/>
        <v>5.1740865062853761E-4</v>
      </c>
      <c r="J63">
        <f t="shared" si="1"/>
        <v>5.1740865062853761E-4</v>
      </c>
    </row>
    <row r="64" spans="1:10">
      <c r="A64" s="11" t="s">
        <v>23</v>
      </c>
      <c r="B64" s="11" t="s">
        <v>21</v>
      </c>
      <c r="C64" s="12">
        <v>16</v>
      </c>
      <c r="D64" s="12">
        <v>16</v>
      </c>
      <c r="E64" s="12">
        <v>25</v>
      </c>
      <c r="F64" s="11" t="s">
        <v>410</v>
      </c>
      <c r="G64" s="14">
        <v>0.99709999999999999</v>
      </c>
      <c r="H64" s="13">
        <v>0.99709999999999999</v>
      </c>
      <c r="I64">
        <f t="shared" si="0"/>
        <v>8.276878219861063E-3</v>
      </c>
      <c r="J64">
        <f t="shared" si="1"/>
        <v>8.276878219861063E-3</v>
      </c>
    </row>
    <row r="65" spans="1:10">
      <c r="A65" s="11" t="s">
        <v>20</v>
      </c>
      <c r="B65" s="11" t="s">
        <v>21</v>
      </c>
      <c r="C65" s="12">
        <v>8</v>
      </c>
      <c r="D65" s="12">
        <v>32</v>
      </c>
      <c r="E65" s="12">
        <v>70</v>
      </c>
      <c r="F65" s="11" t="s">
        <v>410</v>
      </c>
      <c r="G65" s="14">
        <v>0.99709999999999999</v>
      </c>
      <c r="H65" s="13">
        <v>0.99709999999999999</v>
      </c>
      <c r="I65">
        <f t="shared" si="0"/>
        <v>1.6553756439722126E-2</v>
      </c>
      <c r="J65">
        <f t="shared" si="1"/>
        <v>1.6553756439722126E-2</v>
      </c>
    </row>
    <row r="66" spans="1:10">
      <c r="A66" s="11" t="s">
        <v>413</v>
      </c>
      <c r="B66" s="11" t="s">
        <v>70</v>
      </c>
      <c r="C66" s="12">
        <v>66</v>
      </c>
      <c r="D66" s="12">
        <v>66</v>
      </c>
      <c r="E66" s="12">
        <v>139</v>
      </c>
      <c r="F66" s="11" t="s">
        <v>30</v>
      </c>
      <c r="G66" s="14">
        <v>0.997</v>
      </c>
      <c r="H66" s="13">
        <v>0.997</v>
      </c>
      <c r="I66">
        <f t="shared" si="0"/>
        <v>3.413869851464859E-2</v>
      </c>
      <c r="J66">
        <f t="shared" si="1"/>
        <v>3.413869851464859E-2</v>
      </c>
    </row>
    <row r="67" spans="1:10">
      <c r="A67" s="11" t="s">
        <v>77</v>
      </c>
      <c r="B67" s="11" t="s">
        <v>44</v>
      </c>
      <c r="C67" s="12">
        <v>220</v>
      </c>
      <c r="D67" s="12">
        <v>752</v>
      </c>
      <c r="E67" s="12">
        <v>1848</v>
      </c>
      <c r="F67" s="11" t="s">
        <v>45</v>
      </c>
      <c r="G67" s="14">
        <v>0.99670000000000003</v>
      </c>
      <c r="H67" s="13">
        <v>0.99670000000000003</v>
      </c>
      <c r="I67">
        <f t="shared" si="0"/>
        <v>0.38885721845508925</v>
      </c>
      <c r="J67">
        <f t="shared" si="1"/>
        <v>0.38885721845508925</v>
      </c>
    </row>
    <row r="68" spans="1:10">
      <c r="A68" s="11" t="s">
        <v>146</v>
      </c>
      <c r="B68" s="11" t="s">
        <v>100</v>
      </c>
      <c r="C68" s="12">
        <v>130</v>
      </c>
      <c r="D68" s="12">
        <v>130</v>
      </c>
      <c r="E68" s="12">
        <v>127</v>
      </c>
      <c r="F68" s="11" t="s">
        <v>101</v>
      </c>
      <c r="G68" s="14">
        <v>0.99650000000000005</v>
      </c>
      <c r="H68" s="13">
        <v>0.99650000000000005</v>
      </c>
      <c r="I68">
        <f t="shared" si="0"/>
        <v>6.7209168400354874E-2</v>
      </c>
      <c r="J68">
        <f t="shared" si="1"/>
        <v>6.7209168400354874E-2</v>
      </c>
    </row>
    <row r="69" spans="1:10">
      <c r="A69" s="11" t="s">
        <v>288</v>
      </c>
      <c r="B69" s="11" t="s">
        <v>247</v>
      </c>
      <c r="C69" s="12">
        <v>124</v>
      </c>
      <c r="D69" s="12">
        <v>342</v>
      </c>
      <c r="E69" s="12">
        <v>393</v>
      </c>
      <c r="F69" s="11" t="s">
        <v>410</v>
      </c>
      <c r="G69" s="14">
        <v>0.99619999999999997</v>
      </c>
      <c r="H69" s="13">
        <v>0.99619999999999997</v>
      </c>
      <c r="I69">
        <f t="shared" si="0"/>
        <v>0.17675858240509679</v>
      </c>
      <c r="J69">
        <f t="shared" si="1"/>
        <v>0.17675858240509679</v>
      </c>
    </row>
    <row r="70" spans="1:10">
      <c r="A70" s="11" t="s">
        <v>103</v>
      </c>
      <c r="B70" s="11" t="s">
        <v>29</v>
      </c>
      <c r="C70" s="12">
        <v>211</v>
      </c>
      <c r="D70" s="12">
        <v>593</v>
      </c>
      <c r="E70" s="12">
        <v>1158</v>
      </c>
      <c r="F70" s="11" t="s">
        <v>30</v>
      </c>
      <c r="G70" s="14">
        <v>0.996</v>
      </c>
      <c r="H70" s="13">
        <v>0.996</v>
      </c>
      <c r="I70">
        <f t="shared" ref="I70:I133" si="2">G70*D70/$M$5*100</f>
        <v>0.30642337962842869</v>
      </c>
      <c r="J70">
        <f t="shared" ref="J70:J133" si="3">H70*D70/$M$5*100</f>
        <v>0.30642337962842869</v>
      </c>
    </row>
    <row r="71" spans="1:10">
      <c r="A71" s="11" t="s">
        <v>71</v>
      </c>
      <c r="B71" s="11" t="s">
        <v>32</v>
      </c>
      <c r="C71" s="12">
        <v>128</v>
      </c>
      <c r="D71" s="12">
        <v>128</v>
      </c>
      <c r="E71" s="12">
        <v>347</v>
      </c>
      <c r="F71" s="11" t="s">
        <v>409</v>
      </c>
      <c r="G71" s="14">
        <v>0.99590000000000001</v>
      </c>
      <c r="H71" s="13">
        <v>0.99590000000000001</v>
      </c>
      <c r="I71">
        <f t="shared" si="2"/>
        <v>6.613533662950262E-2</v>
      </c>
      <c r="J71">
        <f t="shared" si="3"/>
        <v>6.613533662950262E-2</v>
      </c>
    </row>
    <row r="72" spans="1:10">
      <c r="A72" s="11" t="s">
        <v>229</v>
      </c>
      <c r="B72" s="11" t="s">
        <v>126</v>
      </c>
      <c r="C72" s="12">
        <v>39</v>
      </c>
      <c r="D72" s="12">
        <v>262</v>
      </c>
      <c r="E72" s="12">
        <v>540</v>
      </c>
      <c r="F72" s="11" t="s">
        <v>60</v>
      </c>
      <c r="G72" s="14">
        <v>0.99539999999999995</v>
      </c>
      <c r="H72" s="13">
        <v>0.94979999999999998</v>
      </c>
      <c r="I72">
        <f t="shared" si="2"/>
        <v>0.1353028031273833</v>
      </c>
      <c r="J72">
        <f t="shared" si="3"/>
        <v>0.1291044830323374</v>
      </c>
    </row>
    <row r="73" spans="1:10">
      <c r="A73" s="11" t="s">
        <v>53</v>
      </c>
      <c r="B73" s="11" t="s">
        <v>54</v>
      </c>
      <c r="C73" s="12">
        <v>32</v>
      </c>
      <c r="D73" s="12">
        <v>64</v>
      </c>
      <c r="E73" s="12">
        <v>110</v>
      </c>
      <c r="F73" s="11" t="s">
        <v>415</v>
      </c>
      <c r="G73" s="14">
        <v>0.99529999999999996</v>
      </c>
      <c r="H73" s="13">
        <v>0.99529999999999996</v>
      </c>
      <c r="I73">
        <f t="shared" si="2"/>
        <v>3.3047746032404839E-2</v>
      </c>
      <c r="J73">
        <f t="shared" si="3"/>
        <v>3.3047746032404839E-2</v>
      </c>
    </row>
    <row r="74" spans="1:10">
      <c r="A74" s="11" t="s">
        <v>273</v>
      </c>
      <c r="B74" s="11" t="s">
        <v>51</v>
      </c>
      <c r="C74" s="12">
        <v>12</v>
      </c>
      <c r="D74" s="12">
        <v>12</v>
      </c>
      <c r="E74" s="12">
        <v>10</v>
      </c>
      <c r="F74" s="11" t="s">
        <v>414</v>
      </c>
      <c r="G74" s="14">
        <v>0.99519999999999997</v>
      </c>
      <c r="H74" s="13">
        <v>0.99519999999999997</v>
      </c>
      <c r="I74">
        <f t="shared" si="2"/>
        <v>6.1958298097525791E-3</v>
      </c>
      <c r="J74">
        <f t="shared" si="3"/>
        <v>6.1958298097525791E-3</v>
      </c>
    </row>
    <row r="75" spans="1:10">
      <c r="A75" s="11" t="s">
        <v>113</v>
      </c>
      <c r="B75" s="11" t="s">
        <v>51</v>
      </c>
      <c r="C75" s="12">
        <v>103</v>
      </c>
      <c r="D75" s="12">
        <v>406</v>
      </c>
      <c r="E75" s="12">
        <v>909</v>
      </c>
      <c r="F75" s="11" t="s">
        <v>414</v>
      </c>
      <c r="G75" s="14">
        <v>0.995</v>
      </c>
      <c r="H75" s="13">
        <v>0.995</v>
      </c>
      <c r="I75">
        <f t="shared" si="2"/>
        <v>0.20958344790375044</v>
      </c>
      <c r="J75">
        <f t="shared" si="3"/>
        <v>0.20958344790375044</v>
      </c>
    </row>
    <row r="76" spans="1:10">
      <c r="A76" s="11" t="s">
        <v>274</v>
      </c>
      <c r="B76" s="11" t="s">
        <v>16</v>
      </c>
      <c r="C76" s="12">
        <v>10</v>
      </c>
      <c r="D76" s="12">
        <v>20</v>
      </c>
      <c r="E76" s="12">
        <v>21</v>
      </c>
      <c r="F76" s="11" t="s">
        <v>16</v>
      </c>
      <c r="G76" s="14">
        <v>0.99450000000000005</v>
      </c>
      <c r="H76" s="13">
        <v>0.49890000000000001</v>
      </c>
      <c r="I76">
        <f t="shared" si="2"/>
        <v>1.0319119684148816E-2</v>
      </c>
      <c r="J76">
        <f t="shared" si="3"/>
        <v>5.1766805534659063E-3</v>
      </c>
    </row>
    <row r="77" spans="1:10">
      <c r="A77" s="11" t="s">
        <v>271</v>
      </c>
      <c r="B77" s="11" t="s">
        <v>272</v>
      </c>
      <c r="C77" s="12">
        <v>60</v>
      </c>
      <c r="D77" s="12">
        <v>240</v>
      </c>
      <c r="E77" s="12">
        <v>600</v>
      </c>
      <c r="F77" s="11" t="s">
        <v>19</v>
      </c>
      <c r="G77" s="14">
        <v>0.99419999999999997</v>
      </c>
      <c r="H77" s="13">
        <v>0.99419999999999997</v>
      </c>
      <c r="I77">
        <f t="shared" si="2"/>
        <v>0.12379208193038616</v>
      </c>
      <c r="J77">
        <f t="shared" si="3"/>
        <v>0.12379208193038616</v>
      </c>
    </row>
    <row r="78" spans="1:10">
      <c r="A78" s="11" t="s">
        <v>305</v>
      </c>
      <c r="B78" s="11" t="s">
        <v>18</v>
      </c>
      <c r="C78" s="12">
        <v>402</v>
      </c>
      <c r="D78" s="12">
        <v>1608</v>
      </c>
      <c r="E78" s="12">
        <v>5849</v>
      </c>
      <c r="F78" s="11" t="s">
        <v>19</v>
      </c>
      <c r="G78" s="14">
        <v>0.99399999999999999</v>
      </c>
      <c r="H78" s="13">
        <v>0.99399999999999999</v>
      </c>
      <c r="I78">
        <f t="shared" si="2"/>
        <v>0.82924009981893554</v>
      </c>
      <c r="J78">
        <f t="shared" si="3"/>
        <v>0.82924009981893554</v>
      </c>
    </row>
    <row r="79" spans="1:10">
      <c r="A79" s="11" t="s">
        <v>264</v>
      </c>
      <c r="B79" s="11" t="s">
        <v>265</v>
      </c>
      <c r="C79" s="12">
        <v>1</v>
      </c>
      <c r="D79" s="12">
        <v>2</v>
      </c>
      <c r="E79" s="12">
        <v>1</v>
      </c>
      <c r="F79" s="11" t="s">
        <v>19</v>
      </c>
      <c r="G79" s="14">
        <v>0.99399999999999999</v>
      </c>
      <c r="H79" s="13">
        <v>0.99399999999999999</v>
      </c>
      <c r="I79">
        <f t="shared" si="2"/>
        <v>1.0313931589787755E-3</v>
      </c>
      <c r="J79">
        <f t="shared" si="3"/>
        <v>1.0313931589787755E-3</v>
      </c>
    </row>
    <row r="80" spans="1:10">
      <c r="A80" s="11" t="s">
        <v>128</v>
      </c>
      <c r="B80" s="11" t="s">
        <v>10</v>
      </c>
      <c r="C80" s="12">
        <v>1022</v>
      </c>
      <c r="D80" s="12">
        <v>5112</v>
      </c>
      <c r="E80" s="12">
        <v>11001</v>
      </c>
      <c r="F80" s="11" t="s">
        <v>11</v>
      </c>
      <c r="G80" s="14">
        <v>0.99370000000000003</v>
      </c>
      <c r="H80" s="13">
        <v>0.99370000000000003</v>
      </c>
      <c r="I80">
        <f t="shared" si="2"/>
        <v>2.6354452681985379</v>
      </c>
      <c r="J80">
        <f t="shared" si="3"/>
        <v>2.6354452681985379</v>
      </c>
    </row>
    <row r="81" spans="1:10">
      <c r="A81" s="11" t="s">
        <v>164</v>
      </c>
      <c r="B81" s="11" t="s">
        <v>32</v>
      </c>
      <c r="C81" s="12">
        <v>-1</v>
      </c>
      <c r="D81" s="12">
        <v>-1</v>
      </c>
      <c r="E81" s="12">
        <v>0</v>
      </c>
      <c r="F81" s="11" t="s">
        <v>409</v>
      </c>
      <c r="G81" s="14">
        <v>0.99339999999999995</v>
      </c>
      <c r="H81" s="13">
        <v>0.99339999999999995</v>
      </c>
      <c r="I81">
        <v>0</v>
      </c>
      <c r="J81">
        <v>0</v>
      </c>
    </row>
    <row r="82" spans="1:10">
      <c r="A82" s="11" t="s">
        <v>248</v>
      </c>
      <c r="B82" s="11" t="s">
        <v>10</v>
      </c>
      <c r="C82" s="12">
        <v>11</v>
      </c>
      <c r="D82" s="12">
        <v>76</v>
      </c>
      <c r="E82" s="12">
        <v>159</v>
      </c>
      <c r="F82" s="11" t="s">
        <v>11</v>
      </c>
      <c r="G82" s="14">
        <v>0.99329999999999996</v>
      </c>
      <c r="H82" s="13">
        <v>0.99329999999999996</v>
      </c>
      <c r="I82">
        <f t="shared" si="2"/>
        <v>3.9165339379192629E-2</v>
      </c>
      <c r="J82">
        <f t="shared" si="3"/>
        <v>3.9165339379192629E-2</v>
      </c>
    </row>
    <row r="83" spans="1:10">
      <c r="A83" s="11" t="s">
        <v>149</v>
      </c>
      <c r="B83" s="11" t="s">
        <v>150</v>
      </c>
      <c r="C83" s="12">
        <v>24</v>
      </c>
      <c r="D83" s="12">
        <v>48</v>
      </c>
      <c r="E83" s="12">
        <v>70</v>
      </c>
      <c r="F83" s="11" t="s">
        <v>55</v>
      </c>
      <c r="G83" s="14">
        <v>0.9929</v>
      </c>
      <c r="H83" s="13">
        <v>0.9929</v>
      </c>
      <c r="I83">
        <f t="shared" si="2"/>
        <v>2.4726042677264214E-2</v>
      </c>
      <c r="J83">
        <f t="shared" si="3"/>
        <v>2.4726042677264214E-2</v>
      </c>
    </row>
    <row r="84" spans="1:10">
      <c r="A84" s="11" t="s">
        <v>297</v>
      </c>
      <c r="B84" s="11" t="s">
        <v>59</v>
      </c>
      <c r="C84" s="12">
        <v>192</v>
      </c>
      <c r="D84" s="12">
        <v>192</v>
      </c>
      <c r="E84" s="12">
        <v>436</v>
      </c>
      <c r="F84" s="11" t="s">
        <v>60</v>
      </c>
      <c r="G84" s="14">
        <v>0.99170000000000003</v>
      </c>
      <c r="H84" s="13">
        <v>0.99170000000000003</v>
      </c>
      <c r="I84">
        <f t="shared" si="2"/>
        <v>9.8784637014978027E-2</v>
      </c>
      <c r="J84">
        <f t="shared" si="3"/>
        <v>9.8784637014978027E-2</v>
      </c>
    </row>
    <row r="85" spans="1:10">
      <c r="A85" s="11" t="s">
        <v>252</v>
      </c>
      <c r="B85" s="11" t="s">
        <v>13</v>
      </c>
      <c r="C85" s="12">
        <v>592</v>
      </c>
      <c r="D85" s="12">
        <v>2368</v>
      </c>
      <c r="E85" s="12">
        <v>2842</v>
      </c>
      <c r="F85" s="11" t="s">
        <v>412</v>
      </c>
      <c r="G85" s="14">
        <v>0.99150000000000005</v>
      </c>
      <c r="H85" s="13">
        <v>0.97529999999999994</v>
      </c>
      <c r="I85">
        <f t="shared" si="2"/>
        <v>1.2180981483691227</v>
      </c>
      <c r="J85">
        <f t="shared" si="3"/>
        <v>1.1981957883049974</v>
      </c>
    </row>
    <row r="86" spans="1:10">
      <c r="A86" s="11" t="s">
        <v>376</v>
      </c>
      <c r="B86" s="11" t="s">
        <v>203</v>
      </c>
      <c r="C86" s="12">
        <v>11</v>
      </c>
      <c r="D86" s="12">
        <v>22</v>
      </c>
      <c r="E86" s="12">
        <v>29</v>
      </c>
      <c r="F86" s="11" t="s">
        <v>204</v>
      </c>
      <c r="G86" s="14">
        <v>0.99150000000000005</v>
      </c>
      <c r="H86" s="13">
        <v>0.99150000000000005</v>
      </c>
      <c r="I86">
        <f t="shared" si="2"/>
        <v>1.1316790229780702E-2</v>
      </c>
      <c r="J86">
        <f t="shared" si="3"/>
        <v>1.1316790229780702E-2</v>
      </c>
    </row>
    <row r="87" spans="1:10">
      <c r="A87" s="11" t="s">
        <v>227</v>
      </c>
      <c r="B87" s="11" t="s">
        <v>70</v>
      </c>
      <c r="C87" s="12">
        <v>202</v>
      </c>
      <c r="D87" s="12">
        <v>858</v>
      </c>
      <c r="E87" s="12">
        <v>1802</v>
      </c>
      <c r="F87" s="11" t="s">
        <v>30</v>
      </c>
      <c r="G87" s="14">
        <v>0.99099999999999999</v>
      </c>
      <c r="H87" s="13">
        <v>0.99099999999999999</v>
      </c>
      <c r="I87">
        <f t="shared" si="2"/>
        <v>0.44113224971335779</v>
      </c>
      <c r="J87">
        <f t="shared" si="3"/>
        <v>0.44113224971335779</v>
      </c>
    </row>
    <row r="88" spans="1:10">
      <c r="A88" s="11" t="s">
        <v>284</v>
      </c>
      <c r="B88" s="11" t="s">
        <v>44</v>
      </c>
      <c r="C88" s="12">
        <v>162</v>
      </c>
      <c r="D88" s="12">
        <v>540</v>
      </c>
      <c r="E88" s="12">
        <v>1104</v>
      </c>
      <c r="F88" s="11" t="s">
        <v>45</v>
      </c>
      <c r="G88" s="14">
        <v>0.99070000000000003</v>
      </c>
      <c r="H88" s="13">
        <v>0.9748</v>
      </c>
      <c r="I88">
        <f t="shared" si="2"/>
        <v>0.27755163450912851</v>
      </c>
      <c r="J88">
        <f t="shared" si="3"/>
        <v>0.27309713669072216</v>
      </c>
    </row>
    <row r="89" spans="1:10">
      <c r="A89" s="11" t="s">
        <v>202</v>
      </c>
      <c r="B89" s="11" t="s">
        <v>203</v>
      </c>
      <c r="C89" s="12">
        <v>240</v>
      </c>
      <c r="D89" s="12">
        <v>240</v>
      </c>
      <c r="E89" s="12">
        <v>318</v>
      </c>
      <c r="F89" s="11" t="s">
        <v>204</v>
      </c>
      <c r="G89" s="14">
        <v>0.99029999999999996</v>
      </c>
      <c r="H89" s="13">
        <v>0.96940000000000004</v>
      </c>
      <c r="I89">
        <f t="shared" si="2"/>
        <v>0.1233064762981909</v>
      </c>
      <c r="J89">
        <f t="shared" si="3"/>
        <v>0.12070412816668309</v>
      </c>
    </row>
    <row r="90" spans="1:10">
      <c r="A90" s="11" t="s">
        <v>356</v>
      </c>
      <c r="B90" s="11" t="s">
        <v>92</v>
      </c>
      <c r="C90" s="12">
        <v>135</v>
      </c>
      <c r="D90" s="12">
        <v>270</v>
      </c>
      <c r="E90" s="12">
        <v>835</v>
      </c>
      <c r="F90" s="11" t="s">
        <v>92</v>
      </c>
      <c r="G90" s="14">
        <v>0.9899</v>
      </c>
      <c r="H90" s="13">
        <v>0.9899</v>
      </c>
      <c r="I90">
        <f t="shared" si="2"/>
        <v>0.13866375441636533</v>
      </c>
      <c r="J90">
        <f t="shared" si="3"/>
        <v>0.13866375441636533</v>
      </c>
    </row>
    <row r="91" spans="1:10">
      <c r="A91" s="11" t="s">
        <v>235</v>
      </c>
      <c r="B91" s="11" t="s">
        <v>54</v>
      </c>
      <c r="C91" s="12">
        <v>32</v>
      </c>
      <c r="D91" s="12">
        <v>64</v>
      </c>
      <c r="E91" s="12">
        <v>110</v>
      </c>
      <c r="F91" s="11" t="s">
        <v>415</v>
      </c>
      <c r="G91" s="14">
        <v>0.9899</v>
      </c>
      <c r="H91" s="13">
        <v>0.9899</v>
      </c>
      <c r="I91">
        <f t="shared" si="2"/>
        <v>3.2868445491286591E-2</v>
      </c>
      <c r="J91">
        <f t="shared" si="3"/>
        <v>3.2868445491286591E-2</v>
      </c>
    </row>
    <row r="92" spans="1:10">
      <c r="A92" s="11" t="s">
        <v>209</v>
      </c>
      <c r="B92" s="11" t="s">
        <v>210</v>
      </c>
      <c r="C92" s="12">
        <v>32</v>
      </c>
      <c r="D92" s="12">
        <v>64</v>
      </c>
      <c r="E92" s="12">
        <v>95</v>
      </c>
      <c r="F92" s="11" t="s">
        <v>60</v>
      </c>
      <c r="G92" s="14">
        <v>0.98950000000000005</v>
      </c>
      <c r="H92" s="13">
        <v>0.98950000000000005</v>
      </c>
      <c r="I92">
        <f t="shared" si="2"/>
        <v>3.2855163969722281E-2</v>
      </c>
      <c r="J92">
        <f t="shared" si="3"/>
        <v>3.2855163969722281E-2</v>
      </c>
    </row>
    <row r="93" spans="1:10">
      <c r="A93" s="11" t="s">
        <v>172</v>
      </c>
      <c r="B93" s="11" t="s">
        <v>16</v>
      </c>
      <c r="C93" s="12">
        <v>42</v>
      </c>
      <c r="D93" s="12">
        <v>52</v>
      </c>
      <c r="E93" s="12">
        <v>57</v>
      </c>
      <c r="F93" s="11" t="s">
        <v>16</v>
      </c>
      <c r="G93" s="14">
        <v>0.98950000000000005</v>
      </c>
      <c r="H93" s="13">
        <v>0.98950000000000005</v>
      </c>
      <c r="I93">
        <f t="shared" si="2"/>
        <v>2.6694820725399353E-2</v>
      </c>
      <c r="J93">
        <f t="shared" si="3"/>
        <v>2.6694820725399353E-2</v>
      </c>
    </row>
    <row r="94" spans="1:10">
      <c r="A94" s="11" t="s">
        <v>64</v>
      </c>
      <c r="B94" s="11" t="s">
        <v>16</v>
      </c>
      <c r="C94" s="12">
        <v>54</v>
      </c>
      <c r="D94" s="12">
        <v>82</v>
      </c>
      <c r="E94" s="12">
        <v>85</v>
      </c>
      <c r="F94" s="11" t="s">
        <v>16</v>
      </c>
      <c r="G94" s="14">
        <v>0.98950000000000005</v>
      </c>
      <c r="H94" s="13">
        <v>0.98950000000000005</v>
      </c>
      <c r="I94">
        <f t="shared" si="2"/>
        <v>4.2095678836206678E-2</v>
      </c>
      <c r="J94">
        <f t="shared" si="3"/>
        <v>4.2095678836206678E-2</v>
      </c>
    </row>
    <row r="95" spans="1:10">
      <c r="A95" s="11" t="s">
        <v>12</v>
      </c>
      <c r="B95" s="11" t="s">
        <v>13</v>
      </c>
      <c r="C95" s="12">
        <v>220</v>
      </c>
      <c r="D95" s="12">
        <v>780</v>
      </c>
      <c r="E95" s="12">
        <v>1211</v>
      </c>
      <c r="F95" s="11" t="s">
        <v>412</v>
      </c>
      <c r="G95" s="14">
        <v>0.98929999999999996</v>
      </c>
      <c r="H95" s="13">
        <v>0.98929999999999996</v>
      </c>
      <c r="I95">
        <f t="shared" si="2"/>
        <v>0.4003413766089578</v>
      </c>
      <c r="J95">
        <f t="shared" si="3"/>
        <v>0.4003413766089578</v>
      </c>
    </row>
    <row r="96" spans="1:10">
      <c r="A96" s="11" t="s">
        <v>65</v>
      </c>
      <c r="B96" s="11" t="s">
        <v>16</v>
      </c>
      <c r="C96" s="12">
        <v>12</v>
      </c>
      <c r="D96" s="12">
        <v>12</v>
      </c>
      <c r="E96" s="12">
        <v>12</v>
      </c>
      <c r="F96" s="11" t="s">
        <v>16</v>
      </c>
      <c r="G96" s="14">
        <v>0.98919999999999997</v>
      </c>
      <c r="H96" s="13">
        <v>0.98919999999999997</v>
      </c>
      <c r="I96">
        <f t="shared" si="2"/>
        <v>6.1584755303529465E-3</v>
      </c>
      <c r="J96">
        <f t="shared" si="3"/>
        <v>6.1584755303529465E-3</v>
      </c>
    </row>
    <row r="97" spans="1:10">
      <c r="A97" s="11" t="s">
        <v>123</v>
      </c>
      <c r="B97" s="11" t="s">
        <v>16</v>
      </c>
      <c r="C97" s="12">
        <v>10</v>
      </c>
      <c r="D97" s="12">
        <v>40</v>
      </c>
      <c r="E97" s="12">
        <v>78</v>
      </c>
      <c r="F97" s="11" t="s">
        <v>16</v>
      </c>
      <c r="G97" s="14">
        <v>0.98919999999999997</v>
      </c>
      <c r="H97" s="13">
        <v>0.98919999999999997</v>
      </c>
      <c r="I97">
        <f t="shared" si="2"/>
        <v>2.0528251767843151E-2</v>
      </c>
      <c r="J97">
        <f t="shared" si="3"/>
        <v>2.0528251767843151E-2</v>
      </c>
    </row>
    <row r="98" spans="1:10">
      <c r="A98" s="11" t="s">
        <v>206</v>
      </c>
      <c r="B98" s="11" t="s">
        <v>16</v>
      </c>
      <c r="C98" s="12">
        <v>106</v>
      </c>
      <c r="D98" s="12">
        <v>356</v>
      </c>
      <c r="E98" s="12">
        <v>770</v>
      </c>
      <c r="F98" s="11" t="s">
        <v>16</v>
      </c>
      <c r="G98" s="14">
        <v>0.98919999999999997</v>
      </c>
      <c r="H98" s="13">
        <v>0.98919999999999997</v>
      </c>
      <c r="I98">
        <f t="shared" si="2"/>
        <v>0.18270144073380407</v>
      </c>
      <c r="J98">
        <f t="shared" si="3"/>
        <v>0.18270144073380407</v>
      </c>
    </row>
    <row r="99" spans="1:10">
      <c r="A99" s="11" t="s">
        <v>143</v>
      </c>
      <c r="B99" s="11" t="s">
        <v>16</v>
      </c>
      <c r="C99" s="12">
        <v>10</v>
      </c>
      <c r="D99" s="12">
        <v>10</v>
      </c>
      <c r="E99" s="12">
        <v>10</v>
      </c>
      <c r="F99" s="11" t="s">
        <v>16</v>
      </c>
      <c r="G99" s="14">
        <v>0.98919999999999997</v>
      </c>
      <c r="H99" s="13">
        <v>0.98919999999999997</v>
      </c>
      <c r="I99">
        <f t="shared" si="2"/>
        <v>5.1320629419607878E-3</v>
      </c>
      <c r="J99">
        <f t="shared" si="3"/>
        <v>5.1320629419607878E-3</v>
      </c>
    </row>
    <row r="100" spans="1:10">
      <c r="A100" s="11" t="s">
        <v>130</v>
      </c>
      <c r="B100" s="11" t="s">
        <v>16</v>
      </c>
      <c r="C100" s="12">
        <v>24</v>
      </c>
      <c r="D100" s="12">
        <v>48</v>
      </c>
      <c r="E100" s="12">
        <v>55</v>
      </c>
      <c r="F100" s="11" t="s">
        <v>16</v>
      </c>
      <c r="G100" s="14">
        <v>0.98919999999999997</v>
      </c>
      <c r="H100" s="13">
        <v>0.98919999999999997</v>
      </c>
      <c r="I100">
        <f t="shared" si="2"/>
        <v>2.4633902121411786E-2</v>
      </c>
      <c r="J100">
        <f t="shared" si="3"/>
        <v>2.4633902121411786E-2</v>
      </c>
    </row>
    <row r="101" spans="1:10">
      <c r="A101" s="11" t="s">
        <v>159</v>
      </c>
      <c r="B101" s="11" t="s">
        <v>16</v>
      </c>
      <c r="C101" s="12">
        <v>176</v>
      </c>
      <c r="D101" s="12">
        <v>656</v>
      </c>
      <c r="E101" s="12">
        <v>1675</v>
      </c>
      <c r="F101" s="11" t="s">
        <v>16</v>
      </c>
      <c r="G101" s="14">
        <v>0.98919999999999997</v>
      </c>
      <c r="H101" s="13">
        <v>0.9839</v>
      </c>
      <c r="I101">
        <f t="shared" si="2"/>
        <v>0.33666332899262774</v>
      </c>
      <c r="J101">
        <f t="shared" si="3"/>
        <v>0.33485953234517429</v>
      </c>
    </row>
    <row r="102" spans="1:10">
      <c r="A102" s="11" t="s">
        <v>163</v>
      </c>
      <c r="B102" s="11" t="s">
        <v>21</v>
      </c>
      <c r="C102" s="12">
        <v>2064</v>
      </c>
      <c r="D102" s="12">
        <v>7464</v>
      </c>
      <c r="E102" s="12">
        <v>16719</v>
      </c>
      <c r="F102" s="11" t="s">
        <v>410</v>
      </c>
      <c r="G102" s="14">
        <v>0.98909999999999998</v>
      </c>
      <c r="H102" s="13">
        <v>0.98909999999999998</v>
      </c>
      <c r="I102">
        <f t="shared" si="2"/>
        <v>3.8301845405164228</v>
      </c>
      <c r="J102">
        <f t="shared" si="3"/>
        <v>3.8301845405164228</v>
      </c>
    </row>
    <row r="103" spans="1:10">
      <c r="A103" s="11" t="s">
        <v>15</v>
      </c>
      <c r="B103" s="11" t="s">
        <v>16</v>
      </c>
      <c r="C103" s="12">
        <v>-1</v>
      </c>
      <c r="D103" s="12">
        <v>-1</v>
      </c>
      <c r="E103" s="12">
        <v>0</v>
      </c>
      <c r="F103" s="11" t="s">
        <v>16</v>
      </c>
      <c r="G103" s="14">
        <v>0.98909999999999998</v>
      </c>
      <c r="H103" s="13">
        <v>0.97440000000000004</v>
      </c>
      <c r="I103">
        <f t="shared" si="2"/>
        <v>-5.131544132524682E-4</v>
      </c>
      <c r="J103">
        <f t="shared" si="3"/>
        <v>-5.055279145417097E-4</v>
      </c>
    </row>
    <row r="104" spans="1:10">
      <c r="A104" s="11" t="s">
        <v>223</v>
      </c>
      <c r="B104" s="11" t="s">
        <v>117</v>
      </c>
      <c r="C104" s="12">
        <v>14</v>
      </c>
      <c r="D104" s="12">
        <v>84</v>
      </c>
      <c r="E104" s="12">
        <v>294</v>
      </c>
      <c r="F104" s="11" t="s">
        <v>421</v>
      </c>
      <c r="G104" s="14">
        <v>0.98899999999999999</v>
      </c>
      <c r="H104" s="13">
        <v>0.98899999999999999</v>
      </c>
      <c r="I104">
        <f t="shared" si="2"/>
        <v>4.3100612713944039E-2</v>
      </c>
      <c r="J104">
        <f t="shared" si="3"/>
        <v>4.3100612713944039E-2</v>
      </c>
    </row>
    <row r="105" spans="1:10">
      <c r="A105" s="11" t="s">
        <v>144</v>
      </c>
      <c r="B105" s="11" t="s">
        <v>16</v>
      </c>
      <c r="C105" s="12">
        <v>14</v>
      </c>
      <c r="D105" s="12">
        <v>14</v>
      </c>
      <c r="E105" s="12">
        <v>12</v>
      </c>
      <c r="F105" s="11" t="s">
        <v>16</v>
      </c>
      <c r="G105" s="14">
        <v>0.98899999999999999</v>
      </c>
      <c r="H105" s="13">
        <v>0.96699999999999997</v>
      </c>
      <c r="I105">
        <f t="shared" si="2"/>
        <v>7.1834354523240074E-3</v>
      </c>
      <c r="J105">
        <f t="shared" si="3"/>
        <v>7.0236421460033518E-3</v>
      </c>
    </row>
    <row r="106" spans="1:10">
      <c r="A106" s="11" t="s">
        <v>301</v>
      </c>
      <c r="B106" s="11" t="s">
        <v>29</v>
      </c>
      <c r="C106" s="12">
        <v>254</v>
      </c>
      <c r="D106" s="12">
        <v>254</v>
      </c>
      <c r="E106" s="12">
        <v>412</v>
      </c>
      <c r="F106" s="11" t="s">
        <v>30</v>
      </c>
      <c r="G106" s="14">
        <v>0.9889</v>
      </c>
      <c r="H106" s="13">
        <v>0.9889</v>
      </c>
      <c r="I106">
        <f t="shared" si="2"/>
        <v>0.13031486544677276</v>
      </c>
      <c r="J106">
        <f t="shared" si="3"/>
        <v>0.13031486544677276</v>
      </c>
    </row>
    <row r="107" spans="1:10">
      <c r="A107" s="11" t="s">
        <v>231</v>
      </c>
      <c r="B107" s="11" t="s">
        <v>154</v>
      </c>
      <c r="C107" s="12">
        <v>20</v>
      </c>
      <c r="D107" s="12">
        <v>20</v>
      </c>
      <c r="E107" s="12">
        <v>27</v>
      </c>
      <c r="F107" s="11" t="s">
        <v>155</v>
      </c>
      <c r="G107" s="14">
        <v>0.98860000000000003</v>
      </c>
      <c r="H107" s="13">
        <v>0.98860000000000003</v>
      </c>
      <c r="I107">
        <f t="shared" si="2"/>
        <v>1.0257900170688306E-2</v>
      </c>
      <c r="J107">
        <f t="shared" si="3"/>
        <v>1.0257900170688306E-2</v>
      </c>
    </row>
    <row r="108" spans="1:10">
      <c r="A108" s="11" t="s">
        <v>237</v>
      </c>
      <c r="B108" s="11" t="s">
        <v>16</v>
      </c>
      <c r="C108" s="12">
        <v>1332</v>
      </c>
      <c r="D108" s="12">
        <v>4520</v>
      </c>
      <c r="E108" s="12">
        <v>10726</v>
      </c>
      <c r="F108" s="11" t="s">
        <v>16</v>
      </c>
      <c r="G108" s="14">
        <v>0.98819999999999997</v>
      </c>
      <c r="H108" s="13">
        <v>0.98819999999999997</v>
      </c>
      <c r="I108">
        <f t="shared" si="2"/>
        <v>2.3173474311150772</v>
      </c>
      <c r="J108">
        <f t="shared" si="3"/>
        <v>2.3173474311150772</v>
      </c>
    </row>
    <row r="109" spans="1:10">
      <c r="A109" s="11" t="s">
        <v>201</v>
      </c>
      <c r="B109" s="11" t="s">
        <v>154</v>
      </c>
      <c r="C109" s="12">
        <v>326</v>
      </c>
      <c r="D109" s="12">
        <v>626</v>
      </c>
      <c r="E109" s="12">
        <v>1134</v>
      </c>
      <c r="F109" s="11" t="s">
        <v>155</v>
      </c>
      <c r="G109" s="14">
        <v>0.98819999999999997</v>
      </c>
      <c r="H109" s="13">
        <v>0.98819999999999997</v>
      </c>
      <c r="I109">
        <f t="shared" si="2"/>
        <v>0.32094236545974297</v>
      </c>
      <c r="J109">
        <f t="shared" si="3"/>
        <v>0.32094236545974297</v>
      </c>
    </row>
    <row r="110" spans="1:10">
      <c r="A110" s="11" t="s">
        <v>244</v>
      </c>
      <c r="B110" s="11" t="s">
        <v>245</v>
      </c>
      <c r="C110" s="12">
        <v>10</v>
      </c>
      <c r="D110" s="12">
        <v>10</v>
      </c>
      <c r="E110" s="12">
        <v>15</v>
      </c>
      <c r="F110" s="11" t="s">
        <v>55</v>
      </c>
      <c r="G110" s="14">
        <v>0.98809999999999998</v>
      </c>
      <c r="H110" s="13">
        <v>0.98809999999999998</v>
      </c>
      <c r="I110">
        <f t="shared" si="2"/>
        <v>5.1263560381636219E-3</v>
      </c>
      <c r="J110">
        <f t="shared" si="3"/>
        <v>5.1263560381636219E-3</v>
      </c>
    </row>
    <row r="111" spans="1:10">
      <c r="A111" s="11" t="s">
        <v>137</v>
      </c>
      <c r="B111" s="11" t="s">
        <v>138</v>
      </c>
      <c r="C111" s="12">
        <v>200</v>
      </c>
      <c r="D111" s="12">
        <v>200</v>
      </c>
      <c r="E111" s="12">
        <v>520</v>
      </c>
      <c r="F111" s="11" t="s">
        <v>55</v>
      </c>
      <c r="G111" s="14">
        <v>0.98799999999999999</v>
      </c>
      <c r="H111" s="13">
        <v>0.98799999999999999</v>
      </c>
      <c r="I111">
        <f t="shared" si="2"/>
        <v>0.10251674457455032</v>
      </c>
      <c r="J111">
        <f t="shared" si="3"/>
        <v>0.10251674457455032</v>
      </c>
    </row>
    <row r="112" spans="1:10">
      <c r="A112" s="11" t="s">
        <v>337</v>
      </c>
      <c r="B112" s="11" t="s">
        <v>16</v>
      </c>
      <c r="C112" s="12">
        <v>1332</v>
      </c>
      <c r="D112" s="12">
        <v>4520</v>
      </c>
      <c r="E112" s="12">
        <v>10726</v>
      </c>
      <c r="F112" s="11" t="s">
        <v>16</v>
      </c>
      <c r="G112" s="14">
        <v>0.9879</v>
      </c>
      <c r="H112" s="13">
        <v>0.9879</v>
      </c>
      <c r="I112">
        <f t="shared" si="2"/>
        <v>2.3166439255197173</v>
      </c>
      <c r="J112">
        <f t="shared" si="3"/>
        <v>2.3166439255197173</v>
      </c>
    </row>
    <row r="113" spans="1:10">
      <c r="A113" s="11" t="s">
        <v>80</v>
      </c>
      <c r="B113" s="11" t="s">
        <v>16</v>
      </c>
      <c r="C113" s="12">
        <v>14</v>
      </c>
      <c r="D113" s="12">
        <v>14</v>
      </c>
      <c r="E113" s="12">
        <v>11</v>
      </c>
      <c r="F113" s="11" t="s">
        <v>16</v>
      </c>
      <c r="G113" s="14">
        <v>0.9879</v>
      </c>
      <c r="H113" s="13">
        <v>0.9879</v>
      </c>
      <c r="I113">
        <f t="shared" si="2"/>
        <v>7.1754457870079743E-3</v>
      </c>
      <c r="J113">
        <f t="shared" si="3"/>
        <v>7.1754457870079743E-3</v>
      </c>
    </row>
    <row r="114" spans="1:10">
      <c r="A114" s="11" t="s">
        <v>56</v>
      </c>
      <c r="B114" s="11" t="s">
        <v>16</v>
      </c>
      <c r="C114" s="12">
        <v>126</v>
      </c>
      <c r="D114" s="12">
        <v>336</v>
      </c>
      <c r="E114" s="12">
        <v>595</v>
      </c>
      <c r="F114" s="11" t="s">
        <v>16</v>
      </c>
      <c r="G114" s="14">
        <v>0.9879</v>
      </c>
      <c r="H114" s="13">
        <v>0.9879</v>
      </c>
      <c r="I114">
        <f t="shared" si="2"/>
        <v>0.17221069888819138</v>
      </c>
      <c r="J114">
        <f t="shared" si="3"/>
        <v>0.17221069888819138</v>
      </c>
    </row>
    <row r="115" spans="1:10">
      <c r="A115" s="11" t="s">
        <v>93</v>
      </c>
      <c r="B115" s="11" t="s">
        <v>16</v>
      </c>
      <c r="C115" s="12">
        <v>24</v>
      </c>
      <c r="D115" s="12">
        <v>42</v>
      </c>
      <c r="E115" s="12">
        <v>19</v>
      </c>
      <c r="F115" s="11" t="s">
        <v>16</v>
      </c>
      <c r="G115" s="14">
        <v>0.9879</v>
      </c>
      <c r="H115" s="13">
        <v>0.9879</v>
      </c>
      <c r="I115">
        <f t="shared" si="2"/>
        <v>2.1526337361023922E-2</v>
      </c>
      <c r="J115">
        <f t="shared" si="3"/>
        <v>2.1526337361023922E-2</v>
      </c>
    </row>
    <row r="116" spans="1:10">
      <c r="A116" s="11" t="s">
        <v>153</v>
      </c>
      <c r="B116" s="11" t="s">
        <v>154</v>
      </c>
      <c r="C116" s="12">
        <v>53</v>
      </c>
      <c r="D116" s="12">
        <v>188</v>
      </c>
      <c r="E116" s="12">
        <v>396</v>
      </c>
      <c r="F116" s="11" t="s">
        <v>155</v>
      </c>
      <c r="G116" s="14">
        <v>0.98760000000000003</v>
      </c>
      <c r="H116" s="13">
        <v>0.98760000000000003</v>
      </c>
      <c r="I116">
        <f t="shared" si="2"/>
        <v>9.6326725430482124E-2</v>
      </c>
      <c r="J116">
        <f t="shared" si="3"/>
        <v>9.6326725430482124E-2</v>
      </c>
    </row>
    <row r="117" spans="1:10">
      <c r="A117" s="11" t="s">
        <v>96</v>
      </c>
      <c r="B117" s="11" t="s">
        <v>16</v>
      </c>
      <c r="C117" s="12">
        <v>104</v>
      </c>
      <c r="D117" s="12">
        <v>416</v>
      </c>
      <c r="E117" s="12">
        <v>361</v>
      </c>
      <c r="F117" s="11" t="s">
        <v>16</v>
      </c>
      <c r="G117" s="14">
        <v>0.98729999999999996</v>
      </c>
      <c r="H117" s="13">
        <v>0.97460000000000002</v>
      </c>
      <c r="I117">
        <f t="shared" si="2"/>
        <v>0.21308375140727059</v>
      </c>
      <c r="J117">
        <f t="shared" si="3"/>
        <v>0.21034277739443527</v>
      </c>
    </row>
    <row r="118" spans="1:10">
      <c r="A118" s="11" t="s">
        <v>40</v>
      </c>
      <c r="B118" s="11" t="s">
        <v>32</v>
      </c>
      <c r="C118" s="12">
        <v>232</v>
      </c>
      <c r="D118" s="12">
        <v>928</v>
      </c>
      <c r="E118" s="12">
        <v>1949</v>
      </c>
      <c r="F118" s="11" t="s">
        <v>409</v>
      </c>
      <c r="G118" s="14">
        <v>0.98729999999999996</v>
      </c>
      <c r="H118" s="13">
        <v>0.98729999999999996</v>
      </c>
      <c r="I118">
        <f t="shared" si="2"/>
        <v>0.475340676216219</v>
      </c>
      <c r="J118">
        <f t="shared" si="3"/>
        <v>0.475340676216219</v>
      </c>
    </row>
    <row r="119" spans="1:10">
      <c r="A119" s="11" t="s">
        <v>125</v>
      </c>
      <c r="B119" s="11" t="s">
        <v>126</v>
      </c>
      <c r="C119" s="12">
        <v>150</v>
      </c>
      <c r="D119" s="12">
        <v>665</v>
      </c>
      <c r="E119" s="12">
        <v>1270</v>
      </c>
      <c r="F119" s="11" t="s">
        <v>60</v>
      </c>
      <c r="G119" s="14">
        <v>0.9869</v>
      </c>
      <c r="H119" s="13">
        <v>0.9869</v>
      </c>
      <c r="I119">
        <f t="shared" si="2"/>
        <v>0.34048866660786825</v>
      </c>
      <c r="J119">
        <f t="shared" si="3"/>
        <v>0.34048866660786825</v>
      </c>
    </row>
    <row r="120" spans="1:10">
      <c r="A120" s="11" t="s">
        <v>182</v>
      </c>
      <c r="B120" s="11" t="s">
        <v>10</v>
      </c>
      <c r="C120" s="12">
        <v>2</v>
      </c>
      <c r="D120" s="12">
        <v>8</v>
      </c>
      <c r="E120" s="12">
        <v>46</v>
      </c>
      <c r="F120" s="11" t="s">
        <v>11</v>
      </c>
      <c r="G120" s="14">
        <v>0.98660000000000003</v>
      </c>
      <c r="H120" s="13">
        <v>0.9829</v>
      </c>
      <c r="I120">
        <f t="shared" si="2"/>
        <v>4.0948591172976258E-3</v>
      </c>
      <c r="J120">
        <f t="shared" si="3"/>
        <v>4.0795023579888873E-3</v>
      </c>
    </row>
    <row r="121" spans="1:10">
      <c r="A121" s="11" t="s">
        <v>86</v>
      </c>
      <c r="B121" s="11" t="s">
        <v>16</v>
      </c>
      <c r="C121" s="12">
        <v>109</v>
      </c>
      <c r="D121" s="12">
        <v>544</v>
      </c>
      <c r="E121" s="12">
        <v>1112</v>
      </c>
      <c r="F121" s="11" t="s">
        <v>16</v>
      </c>
      <c r="G121" s="14">
        <v>0.98540000000000005</v>
      </c>
      <c r="H121" s="13">
        <v>0.98540000000000005</v>
      </c>
      <c r="I121">
        <f t="shared" si="2"/>
        <v>0.27811174117634851</v>
      </c>
      <c r="J121">
        <f t="shared" si="3"/>
        <v>0.27811174117634851</v>
      </c>
    </row>
    <row r="122" spans="1:10">
      <c r="A122" s="11" t="s">
        <v>287</v>
      </c>
      <c r="B122" s="11" t="s">
        <v>16</v>
      </c>
      <c r="C122" s="12">
        <v>274</v>
      </c>
      <c r="D122" s="12">
        <v>1045</v>
      </c>
      <c r="E122" s="12">
        <v>1254</v>
      </c>
      <c r="F122" s="11" t="s">
        <v>16</v>
      </c>
      <c r="G122" s="14">
        <v>0.98509999999999998</v>
      </c>
      <c r="H122" s="13">
        <v>0.98509999999999998</v>
      </c>
      <c r="I122">
        <f t="shared" si="2"/>
        <v>0.53407773840590611</v>
      </c>
      <c r="J122">
        <f t="shared" si="3"/>
        <v>0.53407773840590611</v>
      </c>
    </row>
    <row r="123" spans="1:10">
      <c r="A123" s="11" t="s">
        <v>105</v>
      </c>
      <c r="B123" s="11" t="s">
        <v>54</v>
      </c>
      <c r="C123" s="12">
        <v>64</v>
      </c>
      <c r="D123" s="12">
        <v>64</v>
      </c>
      <c r="E123" s="12">
        <v>110</v>
      </c>
      <c r="F123" s="11" t="s">
        <v>415</v>
      </c>
      <c r="G123" s="14">
        <v>0.98509999999999998</v>
      </c>
      <c r="H123" s="13">
        <v>0.98509999999999998</v>
      </c>
      <c r="I123">
        <f t="shared" si="2"/>
        <v>3.2709067232514821E-2</v>
      </c>
      <c r="J123">
        <f t="shared" si="3"/>
        <v>3.2709067232514821E-2</v>
      </c>
    </row>
    <row r="124" spans="1:10">
      <c r="A124" s="11" t="s">
        <v>324</v>
      </c>
      <c r="B124" s="11" t="s">
        <v>225</v>
      </c>
      <c r="C124" s="12">
        <v>34</v>
      </c>
      <c r="D124" s="12">
        <v>272</v>
      </c>
      <c r="E124" s="12">
        <v>734</v>
      </c>
      <c r="F124" s="11" t="s">
        <v>55</v>
      </c>
      <c r="G124" s="14">
        <v>0.98499999999999999</v>
      </c>
      <c r="H124" s="13">
        <v>0.98499999999999999</v>
      </c>
      <c r="I124">
        <f t="shared" si="2"/>
        <v>0.13899942412152591</v>
      </c>
      <c r="J124">
        <f t="shared" si="3"/>
        <v>0.13899942412152591</v>
      </c>
    </row>
    <row r="125" spans="1:10">
      <c r="A125" s="11" t="s">
        <v>148</v>
      </c>
      <c r="B125" s="11" t="s">
        <v>29</v>
      </c>
      <c r="C125" s="12">
        <v>55</v>
      </c>
      <c r="D125" s="12">
        <v>220</v>
      </c>
      <c r="E125" s="12">
        <v>443</v>
      </c>
      <c r="F125" s="11" t="s">
        <v>30</v>
      </c>
      <c r="G125" s="14">
        <v>0.9849</v>
      </c>
      <c r="H125" s="13">
        <v>0.9849</v>
      </c>
      <c r="I125">
        <f t="shared" si="2"/>
        <v>0.11241459099658103</v>
      </c>
      <c r="J125">
        <f t="shared" si="3"/>
        <v>0.11241459099658103</v>
      </c>
    </row>
    <row r="126" spans="1:10">
      <c r="A126" s="11" t="s">
        <v>192</v>
      </c>
      <c r="B126" s="11" t="s">
        <v>138</v>
      </c>
      <c r="C126" s="12">
        <v>80</v>
      </c>
      <c r="D126" s="12">
        <v>80</v>
      </c>
      <c r="E126" s="12">
        <v>126</v>
      </c>
      <c r="F126" s="11" t="s">
        <v>55</v>
      </c>
      <c r="G126" s="14">
        <v>0.98480000000000001</v>
      </c>
      <c r="H126" s="13">
        <v>0.98480000000000001</v>
      </c>
      <c r="I126">
        <f t="shared" si="2"/>
        <v>4.0873882614176994E-2</v>
      </c>
      <c r="J126">
        <f t="shared" si="3"/>
        <v>4.0873882614176994E-2</v>
      </c>
    </row>
    <row r="127" spans="1:10">
      <c r="A127" s="11" t="s">
        <v>186</v>
      </c>
      <c r="B127" s="11" t="s">
        <v>170</v>
      </c>
      <c r="C127" s="12">
        <v>64</v>
      </c>
      <c r="D127" s="12">
        <v>128</v>
      </c>
      <c r="E127" s="12">
        <v>120</v>
      </c>
      <c r="F127" s="11" t="s">
        <v>171</v>
      </c>
      <c r="G127" s="14">
        <v>0.98429999999999995</v>
      </c>
      <c r="H127" s="13">
        <v>0.94910000000000005</v>
      </c>
      <c r="I127">
        <f t="shared" si="2"/>
        <v>6.5365008378772391E-2</v>
      </c>
      <c r="J127">
        <f t="shared" si="3"/>
        <v>6.3027460583453099E-2</v>
      </c>
    </row>
    <row r="128" spans="1:10">
      <c r="A128" s="11" t="s">
        <v>180</v>
      </c>
      <c r="B128" s="11" t="s">
        <v>170</v>
      </c>
      <c r="C128" s="12">
        <v>176</v>
      </c>
      <c r="D128" s="12">
        <v>704</v>
      </c>
      <c r="E128" s="12">
        <v>1690</v>
      </c>
      <c r="F128" s="11" t="s">
        <v>171</v>
      </c>
      <c r="G128" s="14">
        <v>0.98419999999999996</v>
      </c>
      <c r="H128" s="13">
        <v>0.94899999999999995</v>
      </c>
      <c r="I128">
        <f t="shared" si="2"/>
        <v>0.35947102189894631</v>
      </c>
      <c r="J128">
        <f t="shared" si="3"/>
        <v>0.34661450902469015</v>
      </c>
    </row>
    <row r="129" spans="1:10">
      <c r="A129" s="11" t="s">
        <v>286</v>
      </c>
      <c r="B129" s="11" t="s">
        <v>16</v>
      </c>
      <c r="C129" s="12">
        <v>54</v>
      </c>
      <c r="D129" s="12">
        <v>108</v>
      </c>
      <c r="E129" s="12"/>
      <c r="F129" s="11" t="s">
        <v>16</v>
      </c>
      <c r="G129" s="14">
        <v>0.98419999999999996</v>
      </c>
      <c r="H129" s="13">
        <v>0.98419999999999996</v>
      </c>
      <c r="I129">
        <f t="shared" si="2"/>
        <v>5.5146122677679259E-2</v>
      </c>
      <c r="J129">
        <f t="shared" si="3"/>
        <v>5.5146122677679259E-2</v>
      </c>
    </row>
    <row r="130" spans="1:10">
      <c r="A130" s="11" t="s">
        <v>152</v>
      </c>
      <c r="B130" s="11" t="s">
        <v>29</v>
      </c>
      <c r="C130" s="12">
        <v>1780</v>
      </c>
      <c r="D130" s="12">
        <v>1780</v>
      </c>
      <c r="E130" s="12">
        <v>2789</v>
      </c>
      <c r="F130" s="11" t="s">
        <v>30</v>
      </c>
      <c r="G130" s="14">
        <v>0.98399999999999999</v>
      </c>
      <c r="H130" s="13">
        <v>0.98180000000000001</v>
      </c>
      <c r="I130">
        <f t="shared" si="2"/>
        <v>0.90870510352842293</v>
      </c>
      <c r="J130">
        <f t="shared" si="3"/>
        <v>0.90667344577663178</v>
      </c>
    </row>
    <row r="131" spans="1:10">
      <c r="A131" s="11" t="s">
        <v>213</v>
      </c>
      <c r="B131" s="11" t="s">
        <v>132</v>
      </c>
      <c r="C131" s="12">
        <v>226</v>
      </c>
      <c r="D131" s="12">
        <v>904</v>
      </c>
      <c r="E131" s="12">
        <v>2221</v>
      </c>
      <c r="F131" s="11" t="s">
        <v>101</v>
      </c>
      <c r="G131" s="14">
        <v>0.9839</v>
      </c>
      <c r="H131" s="13">
        <v>0.97899999999999998</v>
      </c>
      <c r="I131">
        <f t="shared" si="2"/>
        <v>0.46145277018298408</v>
      </c>
      <c r="J131">
        <f t="shared" si="3"/>
        <v>0.45915465190480886</v>
      </c>
    </row>
    <row r="132" spans="1:10">
      <c r="A132" s="11" t="s">
        <v>353</v>
      </c>
      <c r="B132" s="11" t="s">
        <v>16</v>
      </c>
      <c r="C132" s="12">
        <v>25</v>
      </c>
      <c r="D132" s="12">
        <v>200</v>
      </c>
      <c r="E132" s="12">
        <v>420</v>
      </c>
      <c r="F132" s="11" t="s">
        <v>16</v>
      </c>
      <c r="G132" s="14">
        <v>0.98370000000000002</v>
      </c>
      <c r="H132" s="13">
        <v>0.98370000000000002</v>
      </c>
      <c r="I132">
        <f t="shared" si="2"/>
        <v>0.10207056845949913</v>
      </c>
      <c r="J132">
        <f t="shared" si="3"/>
        <v>0.10207056845949913</v>
      </c>
    </row>
    <row r="133" spans="1:10">
      <c r="A133" s="11" t="s">
        <v>110</v>
      </c>
      <c r="B133" s="11" t="s">
        <v>111</v>
      </c>
      <c r="C133" s="12">
        <v>9532</v>
      </c>
      <c r="D133" s="12">
        <v>9532</v>
      </c>
      <c r="E133" s="12">
        <v>15646</v>
      </c>
      <c r="F133" s="11" t="s">
        <v>60</v>
      </c>
      <c r="G133" s="14">
        <v>0.98350000000000004</v>
      </c>
      <c r="H133" s="13">
        <v>0.95879999999999999</v>
      </c>
      <c r="I133">
        <f t="shared" si="2"/>
        <v>4.8636942344707359</v>
      </c>
      <c r="J133">
        <f t="shared" si="3"/>
        <v>4.7415455333101599</v>
      </c>
    </row>
    <row r="134" spans="1:10">
      <c r="A134" s="11" t="s">
        <v>197</v>
      </c>
      <c r="B134" s="11" t="s">
        <v>198</v>
      </c>
      <c r="C134" s="12">
        <v>335</v>
      </c>
      <c r="D134" s="12">
        <v>1162</v>
      </c>
      <c r="E134" s="12">
        <v>2847</v>
      </c>
      <c r="F134" s="11" t="s">
        <v>199</v>
      </c>
      <c r="G134" s="14">
        <v>0.98280000000000001</v>
      </c>
      <c r="H134" s="13">
        <v>0.98280000000000001</v>
      </c>
      <c r="I134">
        <f t="shared" ref="I134:I197" si="4">G134*D134/$M$5*100</f>
        <v>0.59248743184141028</v>
      </c>
      <c r="J134">
        <f t="shared" ref="J134:J197" si="5">H134*D134/$M$5*100</f>
        <v>0.59248743184141028</v>
      </c>
    </row>
    <row r="135" spans="1:10">
      <c r="A135" s="11" t="s">
        <v>314</v>
      </c>
      <c r="B135" s="11" t="s">
        <v>138</v>
      </c>
      <c r="C135" s="12">
        <v>8</v>
      </c>
      <c r="D135" s="12">
        <v>8</v>
      </c>
      <c r="E135" s="12">
        <v>21</v>
      </c>
      <c r="F135" s="11" t="s">
        <v>55</v>
      </c>
      <c r="G135" s="14">
        <v>0.98250000000000004</v>
      </c>
      <c r="H135" s="13">
        <v>0.98250000000000004</v>
      </c>
      <c r="I135">
        <f t="shared" si="4"/>
        <v>4.0778421677933477E-3</v>
      </c>
      <c r="J135">
        <f t="shared" si="5"/>
        <v>4.0778421677933477E-3</v>
      </c>
    </row>
    <row r="136" spans="1:10">
      <c r="A136" s="11" t="s">
        <v>318</v>
      </c>
      <c r="B136" s="11" t="s">
        <v>150</v>
      </c>
      <c r="C136" s="12">
        <v>122</v>
      </c>
      <c r="D136" s="12">
        <v>356</v>
      </c>
      <c r="E136" s="12">
        <v>677</v>
      </c>
      <c r="F136" s="11" t="s">
        <v>55</v>
      </c>
      <c r="G136" s="14">
        <v>0.98199999999999998</v>
      </c>
      <c r="H136" s="13">
        <v>0.98199999999999998</v>
      </c>
      <c r="I136">
        <f t="shared" si="4"/>
        <v>0.1813716283871771</v>
      </c>
      <c r="J136">
        <f t="shared" si="5"/>
        <v>0.1813716283871771</v>
      </c>
    </row>
    <row r="137" spans="1:10">
      <c r="A137" s="11" t="s">
        <v>422</v>
      </c>
      <c r="B137" s="11" t="s">
        <v>44</v>
      </c>
      <c r="C137" s="12">
        <v>32</v>
      </c>
      <c r="D137" s="12">
        <v>112</v>
      </c>
      <c r="E137" s="12">
        <v>43</v>
      </c>
      <c r="F137" s="11" t="s">
        <v>45</v>
      </c>
      <c r="G137" s="14">
        <v>0.98199999999999998</v>
      </c>
      <c r="H137" s="13">
        <v>0.98199999999999998</v>
      </c>
      <c r="I137">
        <f t="shared" si="4"/>
        <v>5.7060737020684933E-2</v>
      </c>
      <c r="J137">
        <f t="shared" si="5"/>
        <v>5.7060737020684933E-2</v>
      </c>
    </row>
    <row r="138" spans="1:10">
      <c r="A138" s="11" t="s">
        <v>157</v>
      </c>
      <c r="B138" s="11" t="s">
        <v>18</v>
      </c>
      <c r="C138" s="12">
        <v>224</v>
      </c>
      <c r="D138" s="12">
        <v>896</v>
      </c>
      <c r="E138" s="12">
        <v>3214</v>
      </c>
      <c r="F138" s="11" t="s">
        <v>19</v>
      </c>
      <c r="G138" s="14">
        <v>0.9819</v>
      </c>
      <c r="H138" s="13">
        <v>0.9819</v>
      </c>
      <c r="I138">
        <f t="shared" si="4"/>
        <v>0.45643941084000433</v>
      </c>
      <c r="J138">
        <f t="shared" si="5"/>
        <v>0.45643941084000433</v>
      </c>
    </row>
    <row r="139" spans="1:10">
      <c r="A139" s="11" t="s">
        <v>383</v>
      </c>
      <c r="B139" s="11" t="s">
        <v>54</v>
      </c>
      <c r="C139" s="12">
        <v>32</v>
      </c>
      <c r="D139" s="12">
        <v>64</v>
      </c>
      <c r="E139" s="12">
        <v>110</v>
      </c>
      <c r="F139" s="11" t="s">
        <v>415</v>
      </c>
      <c r="G139" s="14">
        <v>0.9819</v>
      </c>
      <c r="H139" s="13">
        <v>0.9819</v>
      </c>
      <c r="I139">
        <f t="shared" si="4"/>
        <v>3.2602815060000311E-2</v>
      </c>
      <c r="J139">
        <f t="shared" si="5"/>
        <v>3.2602815060000311E-2</v>
      </c>
    </row>
    <row r="140" spans="1:10">
      <c r="A140" s="11" t="s">
        <v>437</v>
      </c>
      <c r="B140" s="11" t="s">
        <v>438</v>
      </c>
      <c r="C140" s="12">
        <v>6</v>
      </c>
      <c r="D140" s="12">
        <v>12</v>
      </c>
      <c r="E140" s="12">
        <v>29</v>
      </c>
      <c r="F140" s="11" t="s">
        <v>55</v>
      </c>
      <c r="G140" s="14">
        <v>0.98180000000000001</v>
      </c>
      <c r="H140" s="13">
        <v>0.98180000000000001</v>
      </c>
      <c r="I140">
        <f t="shared" si="4"/>
        <v>6.1124052524267319E-3</v>
      </c>
      <c r="J140">
        <f t="shared" si="5"/>
        <v>6.1124052524267319E-3</v>
      </c>
    </row>
    <row r="141" spans="1:10">
      <c r="A141" s="11" t="s">
        <v>368</v>
      </c>
      <c r="B141" s="11" t="s">
        <v>13</v>
      </c>
      <c r="C141" s="12">
        <v>18</v>
      </c>
      <c r="D141" s="12">
        <v>36</v>
      </c>
      <c r="E141" s="12">
        <v>49</v>
      </c>
      <c r="F141" s="11" t="s">
        <v>412</v>
      </c>
      <c r="G141" s="14">
        <v>0.98160000000000003</v>
      </c>
      <c r="H141" s="13">
        <v>0.95799999999999996</v>
      </c>
      <c r="I141">
        <f t="shared" si="4"/>
        <v>1.8333480329340231E-2</v>
      </c>
      <c r="J141">
        <f t="shared" si="5"/>
        <v>1.7892699832424551E-2</v>
      </c>
    </row>
    <row r="142" spans="1:10">
      <c r="A142" s="11" t="s">
        <v>25</v>
      </c>
      <c r="B142" s="11" t="s">
        <v>21</v>
      </c>
      <c r="C142" s="12">
        <v>8</v>
      </c>
      <c r="D142" s="12">
        <v>32</v>
      </c>
      <c r="E142" s="12">
        <v>70</v>
      </c>
      <c r="F142" s="11" t="s">
        <v>410</v>
      </c>
      <c r="G142" s="14">
        <v>0.98080000000000001</v>
      </c>
      <c r="H142" s="13">
        <v>0.98080000000000001</v>
      </c>
      <c r="I142">
        <f t="shared" si="4"/>
        <v>1.6283145437849224E-2</v>
      </c>
      <c r="J142">
        <f t="shared" si="5"/>
        <v>1.6283145437849224E-2</v>
      </c>
    </row>
    <row r="143" spans="1:10">
      <c r="A143" s="11" t="s">
        <v>250</v>
      </c>
      <c r="B143" s="11" t="s">
        <v>16</v>
      </c>
      <c r="C143" s="12">
        <v>32</v>
      </c>
      <c r="D143" s="12">
        <v>128</v>
      </c>
      <c r="E143" s="12">
        <v>261</v>
      </c>
      <c r="F143" s="11" t="s">
        <v>16</v>
      </c>
      <c r="G143" s="14">
        <v>0.98029999999999995</v>
      </c>
      <c r="H143" s="13">
        <v>0.98029999999999995</v>
      </c>
      <c r="I143">
        <f t="shared" si="4"/>
        <v>6.5099377947486103E-2</v>
      </c>
      <c r="J143">
        <f t="shared" si="5"/>
        <v>6.5099377947486103E-2</v>
      </c>
    </row>
    <row r="144" spans="1:10">
      <c r="A144" s="11" t="s">
        <v>398</v>
      </c>
      <c r="B144" s="11" t="s">
        <v>100</v>
      </c>
      <c r="C144" s="12">
        <v>84</v>
      </c>
      <c r="D144" s="12">
        <v>336</v>
      </c>
      <c r="E144" s="12">
        <v>1135</v>
      </c>
      <c r="F144" s="11" t="s">
        <v>101</v>
      </c>
      <c r="G144" s="14">
        <v>0.98</v>
      </c>
      <c r="H144" s="13">
        <v>0.98</v>
      </c>
      <c r="I144">
        <f t="shared" si="4"/>
        <v>0.17083357112099151</v>
      </c>
      <c r="J144">
        <f t="shared" si="5"/>
        <v>0.17083357112099151</v>
      </c>
    </row>
    <row r="145" spans="1:10">
      <c r="A145" s="11" t="s">
        <v>116</v>
      </c>
      <c r="B145" s="11" t="s">
        <v>117</v>
      </c>
      <c r="C145" s="12">
        <v>3</v>
      </c>
      <c r="D145" s="12">
        <v>12</v>
      </c>
      <c r="E145" s="12">
        <v>30</v>
      </c>
      <c r="F145" s="11" t="s">
        <v>421</v>
      </c>
      <c r="G145" s="14">
        <v>0.97950000000000004</v>
      </c>
      <c r="H145" s="13">
        <v>0.97950000000000004</v>
      </c>
      <c r="I145">
        <f t="shared" si="4"/>
        <v>6.0980861119902061E-3</v>
      </c>
      <c r="J145">
        <f t="shared" si="5"/>
        <v>6.0980861119902061E-3</v>
      </c>
    </row>
    <row r="146" spans="1:10">
      <c r="A146" s="11" t="s">
        <v>332</v>
      </c>
      <c r="B146" s="11" t="s">
        <v>245</v>
      </c>
      <c r="C146" s="12">
        <v>82</v>
      </c>
      <c r="D146" s="12">
        <v>82</v>
      </c>
      <c r="E146" s="12">
        <v>138</v>
      </c>
      <c r="F146" s="11" t="s">
        <v>55</v>
      </c>
      <c r="G146" s="14">
        <v>0.97809999999999997</v>
      </c>
      <c r="H146" s="13">
        <v>0.97809999999999997</v>
      </c>
      <c r="I146">
        <f t="shared" si="4"/>
        <v>4.1610695775334765E-2</v>
      </c>
      <c r="J146">
        <f t="shared" si="5"/>
        <v>4.1610695775334765E-2</v>
      </c>
    </row>
    <row r="147" spans="1:10">
      <c r="A147" s="11" t="s">
        <v>133</v>
      </c>
      <c r="B147" s="11" t="s">
        <v>32</v>
      </c>
      <c r="C147" s="12">
        <v>742</v>
      </c>
      <c r="D147" s="12">
        <v>4236</v>
      </c>
      <c r="E147" s="12">
        <v>6045</v>
      </c>
      <c r="F147" s="11" t="s">
        <v>409</v>
      </c>
      <c r="G147" s="14">
        <v>0.97750000000000004</v>
      </c>
      <c r="H147" s="13">
        <v>0.97750000000000004</v>
      </c>
      <c r="I147">
        <f t="shared" si="4"/>
        <v>2.1482290439898524</v>
      </c>
      <c r="J147">
        <f t="shared" si="5"/>
        <v>2.1482290439898524</v>
      </c>
    </row>
    <row r="148" spans="1:10">
      <c r="A148" s="11" t="s">
        <v>196</v>
      </c>
      <c r="B148" s="11" t="s">
        <v>16</v>
      </c>
      <c r="C148" s="12">
        <v>112</v>
      </c>
      <c r="D148" s="12">
        <v>430</v>
      </c>
      <c r="E148" s="12">
        <v>888</v>
      </c>
      <c r="F148" s="11" t="s">
        <v>16</v>
      </c>
      <c r="G148" s="14">
        <v>0.97619999999999996</v>
      </c>
      <c r="H148" s="13">
        <v>0.96989999999999998</v>
      </c>
      <c r="I148">
        <f t="shared" si="4"/>
        <v>0.21777856175648119</v>
      </c>
      <c r="J148">
        <f t="shared" si="5"/>
        <v>0.21637310699407003</v>
      </c>
    </row>
    <row r="149" spans="1:10">
      <c r="A149" s="11" t="s">
        <v>224</v>
      </c>
      <c r="B149" s="11" t="s">
        <v>225</v>
      </c>
      <c r="C149" s="12">
        <v>34</v>
      </c>
      <c r="D149" s="12">
        <v>272</v>
      </c>
      <c r="E149" s="12">
        <v>734</v>
      </c>
      <c r="F149" s="11" t="s">
        <v>55</v>
      </c>
      <c r="G149" s="14">
        <v>0.97570000000000001</v>
      </c>
      <c r="H149" s="13">
        <v>0.97570000000000001</v>
      </c>
      <c r="I149">
        <f t="shared" si="4"/>
        <v>0.13768704377195212</v>
      </c>
      <c r="J149">
        <f t="shared" si="5"/>
        <v>0.13768704377195212</v>
      </c>
    </row>
    <row r="150" spans="1:10">
      <c r="A150" s="11" t="s">
        <v>34</v>
      </c>
      <c r="B150" s="11" t="s">
        <v>16</v>
      </c>
      <c r="C150" s="12">
        <v>64</v>
      </c>
      <c r="D150" s="12">
        <v>256</v>
      </c>
      <c r="E150" s="12">
        <v>222</v>
      </c>
      <c r="F150" s="11" t="s">
        <v>16</v>
      </c>
      <c r="G150" s="14">
        <v>0.97529999999999994</v>
      </c>
      <c r="H150" s="13">
        <v>0.97529999999999994</v>
      </c>
      <c r="I150">
        <f t="shared" si="4"/>
        <v>0.12953467981675651</v>
      </c>
      <c r="J150">
        <f t="shared" si="5"/>
        <v>0.12953467981675651</v>
      </c>
    </row>
    <row r="151" spans="1:10">
      <c r="A151" s="11" t="s">
        <v>325</v>
      </c>
      <c r="B151" s="11" t="s">
        <v>138</v>
      </c>
      <c r="C151" s="12">
        <v>24</v>
      </c>
      <c r="D151" s="12">
        <v>24</v>
      </c>
      <c r="E151" s="12">
        <v>31</v>
      </c>
      <c r="F151" s="11" t="s">
        <v>55</v>
      </c>
      <c r="G151" s="14">
        <v>0.97509999999999997</v>
      </c>
      <c r="H151" s="13">
        <v>0.97509999999999997</v>
      </c>
      <c r="I151">
        <f t="shared" si="4"/>
        <v>1.2141385947527613E-2</v>
      </c>
      <c r="J151">
        <f t="shared" si="5"/>
        <v>1.2141385947527613E-2</v>
      </c>
    </row>
    <row r="152" spans="1:10">
      <c r="A152" s="11" t="s">
        <v>215</v>
      </c>
      <c r="B152" s="11" t="s">
        <v>150</v>
      </c>
      <c r="C152" s="12">
        <v>12</v>
      </c>
      <c r="D152" s="12">
        <v>12</v>
      </c>
      <c r="E152" s="12">
        <v>13</v>
      </c>
      <c r="F152" s="11" t="s">
        <v>55</v>
      </c>
      <c r="G152" s="14">
        <v>0.97489999999999999</v>
      </c>
      <c r="H152" s="13">
        <v>0.97489999999999999</v>
      </c>
      <c r="I152">
        <f t="shared" si="4"/>
        <v>6.0694478311171529E-3</v>
      </c>
      <c r="J152">
        <f t="shared" si="5"/>
        <v>6.0694478311171529E-3</v>
      </c>
    </row>
    <row r="153" spans="1:10">
      <c r="A153" s="11" t="s">
        <v>255</v>
      </c>
      <c r="B153" s="11" t="s">
        <v>170</v>
      </c>
      <c r="C153" s="12">
        <v>12</v>
      </c>
      <c r="D153" s="12">
        <v>48</v>
      </c>
      <c r="E153" s="12">
        <v>115</v>
      </c>
      <c r="F153" s="11" t="s">
        <v>171</v>
      </c>
      <c r="G153" s="14">
        <v>0.97430000000000005</v>
      </c>
      <c r="H153" s="13">
        <v>0.97430000000000005</v>
      </c>
      <c r="I153">
        <f t="shared" si="4"/>
        <v>2.4262849612708758E-2</v>
      </c>
      <c r="J153">
        <f t="shared" si="5"/>
        <v>2.4262849612708758E-2</v>
      </c>
    </row>
    <row r="154" spans="1:10">
      <c r="A154" s="11" t="s">
        <v>232</v>
      </c>
      <c r="B154" s="11" t="s">
        <v>13</v>
      </c>
      <c r="C154" s="12">
        <v>30</v>
      </c>
      <c r="D154" s="12">
        <v>360</v>
      </c>
      <c r="E154" s="12">
        <v>432</v>
      </c>
      <c r="F154" s="11" t="s">
        <v>412</v>
      </c>
      <c r="G154" s="14">
        <v>0.97360000000000002</v>
      </c>
      <c r="H154" s="13">
        <v>0.95609999999999995</v>
      </c>
      <c r="I154">
        <f t="shared" si="4"/>
        <v>0.18184063211741694</v>
      </c>
      <c r="J154">
        <f t="shared" si="5"/>
        <v>0.17857213266994898</v>
      </c>
    </row>
    <row r="155" spans="1:10">
      <c r="A155" s="11" t="s">
        <v>241</v>
      </c>
      <c r="B155" s="11" t="s">
        <v>242</v>
      </c>
      <c r="C155" s="12">
        <v>168</v>
      </c>
      <c r="D155" s="12">
        <v>168</v>
      </c>
      <c r="E155" s="12">
        <v>237</v>
      </c>
      <c r="F155" s="11" t="s">
        <v>243</v>
      </c>
      <c r="G155" s="14">
        <v>0.97360000000000002</v>
      </c>
      <c r="H155" s="13">
        <v>0.97360000000000002</v>
      </c>
      <c r="I155">
        <f t="shared" si="4"/>
        <v>8.4858961654794562E-2</v>
      </c>
      <c r="J155">
        <f t="shared" si="5"/>
        <v>8.4858961654794562E-2</v>
      </c>
    </row>
    <row r="156" spans="1:10">
      <c r="A156" s="11" t="s">
        <v>350</v>
      </c>
      <c r="B156" s="11" t="s">
        <v>150</v>
      </c>
      <c r="C156" s="12">
        <v>128</v>
      </c>
      <c r="D156" s="12">
        <v>1024</v>
      </c>
      <c r="E156" s="12">
        <v>2180</v>
      </c>
      <c r="F156" s="11" t="s">
        <v>55</v>
      </c>
      <c r="G156" s="14">
        <v>0.9728</v>
      </c>
      <c r="H156" s="13">
        <v>0.55520000000000003</v>
      </c>
      <c r="I156">
        <f t="shared" si="4"/>
        <v>0.51681056711059459</v>
      </c>
      <c r="J156">
        <f t="shared" si="5"/>
        <v>0.29495603090029004</v>
      </c>
    </row>
    <row r="157" spans="1:10">
      <c r="A157" s="11" t="s">
        <v>319</v>
      </c>
      <c r="B157" s="11" t="s">
        <v>54</v>
      </c>
      <c r="C157" s="12">
        <v>154</v>
      </c>
      <c r="D157" s="12">
        <v>308</v>
      </c>
      <c r="E157" s="12">
        <v>530</v>
      </c>
      <c r="F157" s="11" t="s">
        <v>415</v>
      </c>
      <c r="G157" s="14">
        <v>0.97199999999999998</v>
      </c>
      <c r="H157" s="13">
        <v>0.97199999999999998</v>
      </c>
      <c r="I157">
        <f t="shared" si="4"/>
        <v>0.155319093743677</v>
      </c>
      <c r="J157">
        <f t="shared" si="5"/>
        <v>0.155319093743677</v>
      </c>
    </row>
    <row r="158" spans="1:10">
      <c r="A158" s="11" t="s">
        <v>74</v>
      </c>
      <c r="B158" s="11" t="s">
        <v>16</v>
      </c>
      <c r="C158" s="12">
        <v>64</v>
      </c>
      <c r="D158" s="12">
        <v>512</v>
      </c>
      <c r="E158" s="12">
        <v>717</v>
      </c>
      <c r="F158" s="11" t="s">
        <v>16</v>
      </c>
      <c r="G158" s="14">
        <v>0.97099999999999997</v>
      </c>
      <c r="H158" s="13">
        <v>0.97099999999999997</v>
      </c>
      <c r="I158">
        <f t="shared" si="4"/>
        <v>0.25792714877898199</v>
      </c>
      <c r="J158">
        <f t="shared" si="5"/>
        <v>0.25792714877898199</v>
      </c>
    </row>
    <row r="159" spans="1:10">
      <c r="A159" s="11" t="s">
        <v>358</v>
      </c>
      <c r="B159" s="11" t="s">
        <v>16</v>
      </c>
      <c r="C159" s="12">
        <v>10</v>
      </c>
      <c r="D159" s="12">
        <v>10</v>
      </c>
      <c r="E159" s="12">
        <v>9</v>
      </c>
      <c r="F159" s="11" t="s">
        <v>16</v>
      </c>
      <c r="G159" s="14">
        <v>0.97089999999999999</v>
      </c>
      <c r="H159" s="13">
        <v>0.97089999999999999</v>
      </c>
      <c r="I159">
        <f t="shared" si="4"/>
        <v>5.0371208151533857E-3</v>
      </c>
      <c r="J159">
        <f t="shared" si="5"/>
        <v>5.0371208151533857E-3</v>
      </c>
    </row>
    <row r="160" spans="1:10">
      <c r="A160" s="11" t="s">
        <v>282</v>
      </c>
      <c r="B160" s="11" t="s">
        <v>92</v>
      </c>
      <c r="C160" s="12">
        <v>33</v>
      </c>
      <c r="D160" s="12">
        <v>66</v>
      </c>
      <c r="E160" s="12">
        <v>106</v>
      </c>
      <c r="F160" s="11" t="s">
        <v>92</v>
      </c>
      <c r="G160" s="14">
        <v>0.97060000000000002</v>
      </c>
      <c r="H160" s="13">
        <v>0.97060000000000002</v>
      </c>
      <c r="I160">
        <f t="shared" si="4"/>
        <v>3.3234724953177454E-2</v>
      </c>
      <c r="J160">
        <f t="shared" si="5"/>
        <v>3.3234724953177454E-2</v>
      </c>
    </row>
    <row r="161" spans="1:10">
      <c r="A161" s="11" t="s">
        <v>283</v>
      </c>
      <c r="B161" s="11" t="s">
        <v>150</v>
      </c>
      <c r="C161" s="12">
        <v>16</v>
      </c>
      <c r="D161" s="12">
        <v>64</v>
      </c>
      <c r="E161" s="12">
        <v>126</v>
      </c>
      <c r="F161" s="11" t="s">
        <v>55</v>
      </c>
      <c r="G161" s="14">
        <v>0.96930000000000005</v>
      </c>
      <c r="H161" s="13">
        <v>0.96930000000000005</v>
      </c>
      <c r="I161">
        <f t="shared" si="4"/>
        <v>3.2184447130724415E-2</v>
      </c>
      <c r="J161">
        <f t="shared" si="5"/>
        <v>3.2184447130724415E-2</v>
      </c>
    </row>
    <row r="162" spans="1:10">
      <c r="A162" s="11" t="s">
        <v>290</v>
      </c>
      <c r="B162" s="11" t="s">
        <v>85</v>
      </c>
      <c r="C162" s="12">
        <v>6</v>
      </c>
      <c r="D162" s="12">
        <v>10</v>
      </c>
      <c r="E162" s="12">
        <v>11</v>
      </c>
      <c r="F162" s="11" t="s">
        <v>412</v>
      </c>
      <c r="G162" s="14">
        <v>0.96899999999999997</v>
      </c>
      <c r="H162" s="13">
        <v>0.96899999999999997</v>
      </c>
      <c r="I162">
        <f t="shared" si="4"/>
        <v>5.0272634358673714E-3</v>
      </c>
      <c r="J162">
        <f t="shared" si="5"/>
        <v>5.0272634358673714E-3</v>
      </c>
    </row>
    <row r="163" spans="1:10">
      <c r="A163" s="11" t="s">
        <v>364</v>
      </c>
      <c r="B163" s="11" t="s">
        <v>154</v>
      </c>
      <c r="C163" s="12">
        <v>120</v>
      </c>
      <c r="D163" s="12">
        <v>120</v>
      </c>
      <c r="E163" s="12">
        <v>217</v>
      </c>
      <c r="F163" s="11" t="s">
        <v>155</v>
      </c>
      <c r="G163" s="14">
        <v>0.96830000000000005</v>
      </c>
      <c r="H163" s="13">
        <v>0.96830000000000005</v>
      </c>
      <c r="I163">
        <f t="shared" si="4"/>
        <v>6.0283581237775559E-2</v>
      </c>
      <c r="J163">
        <f t="shared" si="5"/>
        <v>6.0283581237775559E-2</v>
      </c>
    </row>
    <row r="164" spans="1:10">
      <c r="A164" s="11" t="s">
        <v>158</v>
      </c>
      <c r="B164" s="11" t="s">
        <v>154</v>
      </c>
      <c r="C164" s="12">
        <v>118</v>
      </c>
      <c r="D164" s="12">
        <v>118</v>
      </c>
      <c r="E164" s="12">
        <v>213</v>
      </c>
      <c r="F164" s="11" t="s">
        <v>155</v>
      </c>
      <c r="G164" s="14">
        <v>0.96799999999999997</v>
      </c>
      <c r="H164" s="13">
        <v>0.96799999999999997</v>
      </c>
      <c r="I164">
        <f t="shared" si="4"/>
        <v>5.9260489029774467E-2</v>
      </c>
      <c r="J164">
        <f t="shared" si="5"/>
        <v>5.9260489029774467E-2</v>
      </c>
    </row>
    <row r="165" spans="1:10">
      <c r="A165" s="11" t="s">
        <v>165</v>
      </c>
      <c r="B165" s="11" t="s">
        <v>10</v>
      </c>
      <c r="C165" s="12">
        <v>532</v>
      </c>
      <c r="D165" s="12">
        <v>2128</v>
      </c>
      <c r="E165" s="12">
        <v>5054</v>
      </c>
      <c r="F165" s="11" t="s">
        <v>11</v>
      </c>
      <c r="G165" s="14">
        <v>0.96640000000000004</v>
      </c>
      <c r="H165" s="13">
        <v>0.96640000000000004</v>
      </c>
      <c r="I165">
        <f t="shared" si="4"/>
        <v>1.0669311903044894</v>
      </c>
      <c r="J165">
        <f t="shared" si="5"/>
        <v>1.0669311903044894</v>
      </c>
    </row>
    <row r="166" spans="1:10">
      <c r="A166" s="11" t="s">
        <v>246</v>
      </c>
      <c r="B166" s="11" t="s">
        <v>247</v>
      </c>
      <c r="C166" s="12">
        <v>545</v>
      </c>
      <c r="D166" s="12">
        <v>631</v>
      </c>
      <c r="E166" s="12">
        <v>883</v>
      </c>
      <c r="F166" s="11" t="s">
        <v>410</v>
      </c>
      <c r="G166" s="14">
        <v>0.96630000000000005</v>
      </c>
      <c r="H166" s="13">
        <v>0.96630000000000005</v>
      </c>
      <c r="I166">
        <f t="shared" si="4"/>
        <v>0.31633642716693733</v>
      </c>
      <c r="J166">
        <f t="shared" si="5"/>
        <v>0.31633642716693733</v>
      </c>
    </row>
    <row r="167" spans="1:10">
      <c r="A167" s="11" t="s">
        <v>46</v>
      </c>
      <c r="B167" s="11" t="s">
        <v>44</v>
      </c>
      <c r="C167" s="12">
        <v>138</v>
      </c>
      <c r="D167" s="12">
        <v>494</v>
      </c>
      <c r="E167" s="12">
        <v>239</v>
      </c>
      <c r="F167" s="11" t="s">
        <v>45</v>
      </c>
      <c r="G167" s="14">
        <v>0.96599999999999997</v>
      </c>
      <c r="H167" s="13">
        <v>0.96599999999999997</v>
      </c>
      <c r="I167">
        <f t="shared" si="4"/>
        <v>0.24757793814753903</v>
      </c>
      <c r="J167">
        <f t="shared" si="5"/>
        <v>0.24757793814753903</v>
      </c>
    </row>
    <row r="168" spans="1:10">
      <c r="A168" s="11" t="s">
        <v>78</v>
      </c>
      <c r="B168" s="11" t="s">
        <v>32</v>
      </c>
      <c r="C168" s="12">
        <v>11</v>
      </c>
      <c r="D168" s="12">
        <v>44</v>
      </c>
      <c r="E168" s="12">
        <v>148</v>
      </c>
      <c r="F168" s="11" t="s">
        <v>409</v>
      </c>
      <c r="G168" s="14">
        <v>0.96489999999999998</v>
      </c>
      <c r="H168" s="13">
        <v>0.96489999999999998</v>
      </c>
      <c r="I168">
        <f t="shared" si="4"/>
        <v>2.2026365895542906E-2</v>
      </c>
      <c r="J168">
        <f t="shared" si="5"/>
        <v>2.2026365895542906E-2</v>
      </c>
    </row>
    <row r="169" spans="1:10">
      <c r="A169" s="11" t="s">
        <v>249</v>
      </c>
      <c r="B169" s="11" t="s">
        <v>16</v>
      </c>
      <c r="C169" s="12">
        <v>36</v>
      </c>
      <c r="D169" s="12">
        <v>176</v>
      </c>
      <c r="E169" s="12">
        <v>358</v>
      </c>
      <c r="F169" s="11" t="s">
        <v>16</v>
      </c>
      <c r="G169" s="14">
        <v>0.96479999999999999</v>
      </c>
      <c r="H169" s="13">
        <v>0.96479999999999999</v>
      </c>
      <c r="I169">
        <f t="shared" si="4"/>
        <v>8.8096332536096167E-2</v>
      </c>
      <c r="J169">
        <f t="shared" si="5"/>
        <v>8.8096332536096167E-2</v>
      </c>
    </row>
    <row r="170" spans="1:10">
      <c r="A170" s="11" t="s">
        <v>169</v>
      </c>
      <c r="B170" s="11" t="s">
        <v>170</v>
      </c>
      <c r="C170" s="12">
        <v>32</v>
      </c>
      <c r="D170" s="12">
        <v>64</v>
      </c>
      <c r="E170" s="12">
        <v>141</v>
      </c>
      <c r="F170" s="11" t="s">
        <v>171</v>
      </c>
      <c r="G170" s="14">
        <v>0.9637</v>
      </c>
      <c r="H170" s="13">
        <v>0.9637</v>
      </c>
      <c r="I170">
        <f t="shared" si="4"/>
        <v>3.1998505828824013E-2</v>
      </c>
      <c r="J170">
        <f t="shared" si="5"/>
        <v>3.1998505828824013E-2</v>
      </c>
    </row>
    <row r="171" spans="1:10">
      <c r="A171" s="11" t="s">
        <v>399</v>
      </c>
      <c r="B171" s="11" t="s">
        <v>400</v>
      </c>
      <c r="C171" s="12">
        <v>-1</v>
      </c>
      <c r="D171" s="12">
        <v>-1</v>
      </c>
      <c r="E171" s="12">
        <v>0</v>
      </c>
      <c r="F171" s="11" t="s">
        <v>60</v>
      </c>
      <c r="G171" s="14">
        <v>0.96360000000000001</v>
      </c>
      <c r="H171" s="13">
        <v>0.96360000000000001</v>
      </c>
      <c r="I171">
        <v>0</v>
      </c>
      <c r="J171">
        <v>0</v>
      </c>
    </row>
    <row r="172" spans="1:10">
      <c r="A172" s="11" t="s">
        <v>419</v>
      </c>
      <c r="B172" s="11" t="s">
        <v>420</v>
      </c>
      <c r="C172" s="12">
        <v>5</v>
      </c>
      <c r="D172" s="12">
        <v>10</v>
      </c>
      <c r="E172" s="12">
        <v>4</v>
      </c>
      <c r="F172" s="11" t="s">
        <v>204</v>
      </c>
      <c r="G172" s="14">
        <v>0.96319999999999995</v>
      </c>
      <c r="H172" s="13">
        <v>0.87480000000000002</v>
      </c>
      <c r="I172">
        <f t="shared" si="4"/>
        <v>4.9971724885732221E-3</v>
      </c>
      <c r="J172">
        <f t="shared" si="5"/>
        <v>4.5385449470554977E-3</v>
      </c>
    </row>
    <row r="173" spans="1:10">
      <c r="A173" s="11" t="s">
        <v>39</v>
      </c>
      <c r="B173" s="11" t="s">
        <v>16</v>
      </c>
      <c r="C173" s="12">
        <v>764</v>
      </c>
      <c r="D173" s="12">
        <v>3056</v>
      </c>
      <c r="E173" s="12">
        <v>6723</v>
      </c>
      <c r="F173" s="11" t="s">
        <v>16</v>
      </c>
      <c r="G173" s="14">
        <v>0.96299999999999997</v>
      </c>
      <c r="H173" s="13">
        <v>0.93969999999999998</v>
      </c>
      <c r="I173">
        <f t="shared" si="4"/>
        <v>1.5268188161806286</v>
      </c>
      <c r="J173">
        <f t="shared" si="5"/>
        <v>1.4898770940445865</v>
      </c>
    </row>
    <row r="174" spans="1:10">
      <c r="A174" s="11" t="s">
        <v>391</v>
      </c>
      <c r="B174" s="11" t="s">
        <v>32</v>
      </c>
      <c r="C174" s="12">
        <v>266</v>
      </c>
      <c r="D174" s="12">
        <v>1064</v>
      </c>
      <c r="E174" s="12">
        <v>2205</v>
      </c>
      <c r="F174" s="11" t="s">
        <v>409</v>
      </c>
      <c r="G174" s="14">
        <v>0.96250000000000002</v>
      </c>
      <c r="H174" s="13">
        <v>0.95860000000000001</v>
      </c>
      <c r="I174">
        <f t="shared" si="4"/>
        <v>0.53131274351617908</v>
      </c>
      <c r="J174">
        <f t="shared" si="5"/>
        <v>0.52915989188011359</v>
      </c>
    </row>
    <row r="175" spans="1:10">
      <c r="A175" s="11" t="s">
        <v>102</v>
      </c>
      <c r="B175" s="11" t="s">
        <v>44</v>
      </c>
      <c r="C175" s="12">
        <v>168</v>
      </c>
      <c r="D175" s="12">
        <v>672</v>
      </c>
      <c r="E175" s="12">
        <v>1382</v>
      </c>
      <c r="F175" s="11" t="s">
        <v>45</v>
      </c>
      <c r="G175" s="14">
        <v>0.96179999999999999</v>
      </c>
      <c r="H175" s="13">
        <v>0.95789999999999997</v>
      </c>
      <c r="I175">
        <f t="shared" si="4"/>
        <v>0.33532189531463197</v>
      </c>
      <c r="J175">
        <f t="shared" si="5"/>
        <v>0.33396219954448531</v>
      </c>
    </row>
    <row r="176" spans="1:10">
      <c r="A176" s="11" t="s">
        <v>316</v>
      </c>
      <c r="B176" s="11" t="s">
        <v>92</v>
      </c>
      <c r="C176" s="12">
        <v>120</v>
      </c>
      <c r="D176" s="12">
        <v>400</v>
      </c>
      <c r="E176" s="12">
        <v>1002</v>
      </c>
      <c r="F176" s="11" t="s">
        <v>92</v>
      </c>
      <c r="G176" s="14">
        <v>0.96160000000000001</v>
      </c>
      <c r="H176" s="13">
        <v>0.95079999999999998</v>
      </c>
      <c r="I176">
        <f t="shared" si="4"/>
        <v>0.19955486150382101</v>
      </c>
      <c r="J176">
        <f t="shared" si="5"/>
        <v>0.19731360473984302</v>
      </c>
    </row>
    <row r="177" spans="1:10">
      <c r="A177" s="11" t="s">
        <v>162</v>
      </c>
      <c r="B177" s="11" t="s">
        <v>10</v>
      </c>
      <c r="C177" s="12">
        <v>2016</v>
      </c>
      <c r="D177" s="12">
        <v>2016</v>
      </c>
      <c r="E177" s="12">
        <v>5040</v>
      </c>
      <c r="F177" s="11" t="s">
        <v>11</v>
      </c>
      <c r="G177" s="14">
        <v>0.96099999999999997</v>
      </c>
      <c r="H177" s="13">
        <v>0.96099999999999997</v>
      </c>
      <c r="I177">
        <f t="shared" si="4"/>
        <v>1.0051289500853442</v>
      </c>
      <c r="J177">
        <f t="shared" si="5"/>
        <v>1.0051289500853442</v>
      </c>
    </row>
    <row r="178" spans="1:10">
      <c r="A178" s="11" t="s">
        <v>72</v>
      </c>
      <c r="B178" s="11" t="s">
        <v>16</v>
      </c>
      <c r="C178" s="12">
        <v>7</v>
      </c>
      <c r="D178" s="12">
        <v>14</v>
      </c>
      <c r="E178" s="12">
        <v>19</v>
      </c>
      <c r="F178" s="11" t="s">
        <v>16</v>
      </c>
      <c r="G178" s="14">
        <v>0.9607</v>
      </c>
      <c r="H178" s="13">
        <v>0.9607</v>
      </c>
      <c r="I178">
        <f t="shared" si="4"/>
        <v>6.9778831537388002E-3</v>
      </c>
      <c r="J178">
        <f t="shared" si="5"/>
        <v>6.9778831537388002E-3</v>
      </c>
    </row>
    <row r="179" spans="1:10">
      <c r="A179" s="11" t="s">
        <v>190</v>
      </c>
      <c r="B179" s="11" t="s">
        <v>89</v>
      </c>
      <c r="C179" s="12">
        <v>6</v>
      </c>
      <c r="D179" s="12">
        <v>6</v>
      </c>
      <c r="E179" s="12">
        <v>5</v>
      </c>
      <c r="F179" s="11" t="s">
        <v>90</v>
      </c>
      <c r="G179" s="14">
        <v>0.95850000000000002</v>
      </c>
      <c r="H179" s="13">
        <v>0.9</v>
      </c>
      <c r="I179">
        <f t="shared" si="4"/>
        <v>2.9836730670457436E-3</v>
      </c>
      <c r="J179">
        <f t="shared" si="5"/>
        <v>2.8015709549725292E-3</v>
      </c>
    </row>
    <row r="180" spans="1:10">
      <c r="A180" s="11" t="s">
        <v>266</v>
      </c>
      <c r="B180" s="11" t="s">
        <v>16</v>
      </c>
      <c r="C180" s="12">
        <v>42</v>
      </c>
      <c r="D180" s="12">
        <v>48</v>
      </c>
      <c r="E180" s="12">
        <v>65</v>
      </c>
      <c r="F180" s="11" t="s">
        <v>16</v>
      </c>
      <c r="G180" s="14">
        <v>0.95840000000000003</v>
      </c>
      <c r="H180" s="13">
        <v>0.95840000000000003</v>
      </c>
      <c r="I180">
        <f t="shared" si="4"/>
        <v>2.3866894251072638E-2</v>
      </c>
      <c r="J180">
        <f t="shared" si="5"/>
        <v>2.3866894251072638E-2</v>
      </c>
    </row>
    <row r="181" spans="1:10">
      <c r="A181" s="11" t="s">
        <v>278</v>
      </c>
      <c r="B181" s="11" t="s">
        <v>170</v>
      </c>
      <c r="C181" s="12">
        <v>16</v>
      </c>
      <c r="D181" s="12">
        <v>64</v>
      </c>
      <c r="E181" s="12">
        <v>154</v>
      </c>
      <c r="F181" s="11" t="s">
        <v>171</v>
      </c>
      <c r="G181" s="14">
        <v>0.95779999999999998</v>
      </c>
      <c r="H181" s="13">
        <v>0.95779999999999998</v>
      </c>
      <c r="I181">
        <f t="shared" si="4"/>
        <v>3.1802603385750375E-2</v>
      </c>
      <c r="J181">
        <f t="shared" si="5"/>
        <v>3.1802603385750375E-2</v>
      </c>
    </row>
    <row r="182" spans="1:10">
      <c r="A182" s="11" t="s">
        <v>31</v>
      </c>
      <c r="B182" s="11" t="s">
        <v>32</v>
      </c>
      <c r="C182" s="12">
        <v>204</v>
      </c>
      <c r="D182" s="12">
        <v>816</v>
      </c>
      <c r="E182" s="12">
        <v>1632</v>
      </c>
      <c r="F182" s="11" t="s">
        <v>409</v>
      </c>
      <c r="G182" s="14">
        <v>0.95689999999999997</v>
      </c>
      <c r="H182" s="13">
        <v>0.95689999999999997</v>
      </c>
      <c r="I182">
        <f t="shared" si="4"/>
        <v>0.40510217951844107</v>
      </c>
      <c r="J182">
        <f t="shared" si="5"/>
        <v>0.40510217951844107</v>
      </c>
    </row>
    <row r="183" spans="1:10">
      <c r="A183" s="11" t="s">
        <v>228</v>
      </c>
      <c r="B183" s="11" t="s">
        <v>154</v>
      </c>
      <c r="C183" s="12">
        <v>120</v>
      </c>
      <c r="D183" s="12">
        <v>120</v>
      </c>
      <c r="E183" s="12">
        <v>217</v>
      </c>
      <c r="F183" s="11" t="s">
        <v>155</v>
      </c>
      <c r="G183" s="14">
        <v>0.95640000000000003</v>
      </c>
      <c r="H183" s="13">
        <v>0.87139999999999995</v>
      </c>
      <c r="I183">
        <f t="shared" si="4"/>
        <v>5.9542721363016145E-2</v>
      </c>
      <c r="J183">
        <f t="shared" si="5"/>
        <v>5.4250865114734703E-2</v>
      </c>
    </row>
    <row r="184" spans="1:10">
      <c r="A184" s="11" t="s">
        <v>260</v>
      </c>
      <c r="B184" s="11" t="s">
        <v>135</v>
      </c>
      <c r="C184" s="12">
        <v>682</v>
      </c>
      <c r="D184" s="12">
        <v>2728</v>
      </c>
      <c r="E184" s="12">
        <v>5601</v>
      </c>
      <c r="F184" s="11" t="s">
        <v>136</v>
      </c>
      <c r="G184" s="14">
        <v>0.95630000000000004</v>
      </c>
      <c r="H184" s="13">
        <v>0.95309999999999995</v>
      </c>
      <c r="I184">
        <f t="shared" si="4"/>
        <v>1.3534630011050641</v>
      </c>
      <c r="J184">
        <f t="shared" si="5"/>
        <v>1.3489340022516327</v>
      </c>
    </row>
    <row r="185" spans="1:10">
      <c r="A185" s="11" t="s">
        <v>293</v>
      </c>
      <c r="B185" s="11" t="s">
        <v>122</v>
      </c>
      <c r="C185" s="12">
        <v>102</v>
      </c>
      <c r="D185" s="12">
        <v>404</v>
      </c>
      <c r="E185" s="12">
        <v>1080</v>
      </c>
      <c r="F185" s="11" t="s">
        <v>19</v>
      </c>
      <c r="G185" s="14">
        <v>0.95599999999999996</v>
      </c>
      <c r="H185" s="13">
        <v>0.95599999999999996</v>
      </c>
      <c r="I185">
        <f t="shared" si="4"/>
        <v>0.20037665565061294</v>
      </c>
      <c r="J185">
        <f t="shared" si="5"/>
        <v>0.20037665565061294</v>
      </c>
    </row>
    <row r="186" spans="1:10">
      <c r="A186" s="11" t="s">
        <v>75</v>
      </c>
      <c r="B186" s="11" t="s">
        <v>16</v>
      </c>
      <c r="C186" s="12">
        <v>130</v>
      </c>
      <c r="D186" s="12">
        <v>260</v>
      </c>
      <c r="E186" s="12">
        <v>464</v>
      </c>
      <c r="F186" s="11" t="s">
        <v>16</v>
      </c>
      <c r="G186" s="14">
        <v>0.95589999999999997</v>
      </c>
      <c r="H186" s="13">
        <v>0.95589999999999997</v>
      </c>
      <c r="I186">
        <f t="shared" si="4"/>
        <v>0.12894178439317455</v>
      </c>
      <c r="J186">
        <f t="shared" si="5"/>
        <v>0.12894178439317455</v>
      </c>
    </row>
    <row r="187" spans="1:10">
      <c r="A187" s="11" t="s">
        <v>338</v>
      </c>
      <c r="B187" s="11" t="s">
        <v>150</v>
      </c>
      <c r="C187" s="12">
        <v>538</v>
      </c>
      <c r="D187" s="12">
        <v>538</v>
      </c>
      <c r="E187" s="12">
        <v>834</v>
      </c>
      <c r="F187" s="11" t="s">
        <v>55</v>
      </c>
      <c r="G187" s="14">
        <v>0.95569999999999999</v>
      </c>
      <c r="H187" s="13">
        <v>0.95569999999999999</v>
      </c>
      <c r="I187">
        <f t="shared" si="4"/>
        <v>0.26675448381055156</v>
      </c>
      <c r="J187">
        <f t="shared" si="5"/>
        <v>0.26675448381055156</v>
      </c>
    </row>
    <row r="188" spans="1:10">
      <c r="A188" s="11" t="s">
        <v>387</v>
      </c>
      <c r="B188" s="11" t="s">
        <v>16</v>
      </c>
      <c r="C188" s="12">
        <v>298</v>
      </c>
      <c r="D188" s="12">
        <v>596</v>
      </c>
      <c r="E188" s="12"/>
      <c r="F188" s="11" t="s">
        <v>16</v>
      </c>
      <c r="G188" s="14">
        <v>0.9556</v>
      </c>
      <c r="H188" s="13">
        <v>0.9556</v>
      </c>
      <c r="I188">
        <f t="shared" si="4"/>
        <v>0.2954814810971782</v>
      </c>
      <c r="J188">
        <f t="shared" si="5"/>
        <v>0.2954814810971782</v>
      </c>
    </row>
    <row r="189" spans="1:10">
      <c r="A189" s="11" t="s">
        <v>212</v>
      </c>
      <c r="B189" s="11" t="s">
        <v>29</v>
      </c>
      <c r="C189" s="12">
        <v>460</v>
      </c>
      <c r="D189" s="12">
        <v>1544</v>
      </c>
      <c r="E189" s="12">
        <v>3860</v>
      </c>
      <c r="F189" s="11" t="s">
        <v>30</v>
      </c>
      <c r="G189" s="14">
        <v>0.95530000000000004</v>
      </c>
      <c r="H189" s="13">
        <v>0.95530000000000004</v>
      </c>
      <c r="I189">
        <f t="shared" si="4"/>
        <v>0.76523520225785879</v>
      </c>
      <c r="J189">
        <f t="shared" si="5"/>
        <v>0.76523520225785879</v>
      </c>
    </row>
    <row r="190" spans="1:10">
      <c r="A190" s="11" t="s">
        <v>268</v>
      </c>
      <c r="B190" s="11" t="s">
        <v>29</v>
      </c>
      <c r="C190" s="12">
        <v>104</v>
      </c>
      <c r="D190" s="12">
        <v>416</v>
      </c>
      <c r="E190" s="12">
        <v>891</v>
      </c>
      <c r="F190" s="11" t="s">
        <v>30</v>
      </c>
      <c r="G190" s="14">
        <v>0.9546</v>
      </c>
      <c r="H190" s="13">
        <v>0.9546</v>
      </c>
      <c r="I190">
        <f t="shared" si="4"/>
        <v>0.20602628288603314</v>
      </c>
      <c r="J190">
        <f t="shared" si="5"/>
        <v>0.20602628288603314</v>
      </c>
    </row>
    <row r="191" spans="1:10">
      <c r="A191" s="11" t="s">
        <v>156</v>
      </c>
      <c r="B191" s="11" t="s">
        <v>16</v>
      </c>
      <c r="C191" s="12">
        <v>140</v>
      </c>
      <c r="D191" s="12">
        <v>280</v>
      </c>
      <c r="E191" s="12">
        <v>450</v>
      </c>
      <c r="F191" s="11" t="s">
        <v>16</v>
      </c>
      <c r="G191" s="14">
        <v>0.95430000000000004</v>
      </c>
      <c r="H191" s="13">
        <v>0.88739999999999997</v>
      </c>
      <c r="I191">
        <f t="shared" si="4"/>
        <v>0.13862795656527402</v>
      </c>
      <c r="J191">
        <f t="shared" si="5"/>
        <v>0.12890961820813596</v>
      </c>
    </row>
    <row r="192" spans="1:10">
      <c r="A192" s="11" t="s">
        <v>194</v>
      </c>
      <c r="B192" s="11" t="s">
        <v>85</v>
      </c>
      <c r="C192" s="12">
        <v>18</v>
      </c>
      <c r="D192" s="12">
        <v>18</v>
      </c>
      <c r="E192" s="12">
        <v>14</v>
      </c>
      <c r="F192" s="11" t="s">
        <v>412</v>
      </c>
      <c r="G192" s="14">
        <v>0.95389999999999997</v>
      </c>
      <c r="H192" s="13">
        <v>0.95389999999999997</v>
      </c>
      <c r="I192">
        <f t="shared" si="4"/>
        <v>8.9080617798276522E-3</v>
      </c>
      <c r="J192">
        <f t="shared" si="5"/>
        <v>8.9080617798276522E-3</v>
      </c>
    </row>
    <row r="193" spans="1:10">
      <c r="A193" s="11" t="s">
        <v>302</v>
      </c>
      <c r="B193" s="11" t="s">
        <v>154</v>
      </c>
      <c r="C193" s="12">
        <v>9</v>
      </c>
      <c r="D193" s="12">
        <v>9</v>
      </c>
      <c r="E193" s="12">
        <v>8</v>
      </c>
      <c r="F193" s="11" t="s">
        <v>155</v>
      </c>
      <c r="G193" s="14">
        <v>0.95269999999999999</v>
      </c>
      <c r="H193" s="13">
        <v>0.95269999999999999</v>
      </c>
      <c r="I193">
        <f t="shared" si="4"/>
        <v>4.4484277480038798E-3</v>
      </c>
      <c r="J193">
        <f t="shared" si="5"/>
        <v>4.4484277480038798E-3</v>
      </c>
    </row>
    <row r="194" spans="1:10">
      <c r="A194" s="11" t="s">
        <v>217</v>
      </c>
      <c r="B194" s="11" t="s">
        <v>218</v>
      </c>
      <c r="C194" s="12">
        <v>140</v>
      </c>
      <c r="D194" s="12">
        <v>336</v>
      </c>
      <c r="E194" s="12">
        <v>501</v>
      </c>
      <c r="F194" s="11" t="s">
        <v>19</v>
      </c>
      <c r="G194" s="14">
        <v>0.95250000000000001</v>
      </c>
      <c r="H194" s="13">
        <v>0.95250000000000001</v>
      </c>
      <c r="I194">
        <f t="shared" si="4"/>
        <v>0.1660397719313719</v>
      </c>
      <c r="J194">
        <f t="shared" si="5"/>
        <v>0.1660397719313719</v>
      </c>
    </row>
    <row r="195" spans="1:10">
      <c r="A195" s="11" t="s">
        <v>267</v>
      </c>
      <c r="B195" s="11" t="s">
        <v>16</v>
      </c>
      <c r="C195" s="12">
        <v>160</v>
      </c>
      <c r="D195" s="12">
        <v>228</v>
      </c>
      <c r="E195" s="12">
        <v>87</v>
      </c>
      <c r="F195" s="11" t="s">
        <v>16</v>
      </c>
      <c r="G195" s="14">
        <v>0.95220000000000005</v>
      </c>
      <c r="H195" s="13">
        <v>0.95220000000000005</v>
      </c>
      <c r="I195">
        <f t="shared" si="4"/>
        <v>0.11263435867371557</v>
      </c>
      <c r="J195">
        <f t="shared" si="5"/>
        <v>0.11263435867371557</v>
      </c>
    </row>
    <row r="196" spans="1:10">
      <c r="A196" s="11" t="s">
        <v>66</v>
      </c>
      <c r="B196" s="11" t="s">
        <v>16</v>
      </c>
      <c r="C196" s="12">
        <v>80</v>
      </c>
      <c r="D196" s="12">
        <v>160</v>
      </c>
      <c r="E196" s="12">
        <v>272</v>
      </c>
      <c r="F196" s="11" t="s">
        <v>16</v>
      </c>
      <c r="G196" s="14">
        <v>0.95150000000000001</v>
      </c>
      <c r="H196" s="13">
        <v>0.95150000000000001</v>
      </c>
      <c r="I196">
        <f t="shared" si="4"/>
        <v>7.8983548552781085E-2</v>
      </c>
      <c r="J196">
        <f t="shared" si="5"/>
        <v>7.8983548552781085E-2</v>
      </c>
    </row>
    <row r="197" spans="1:10">
      <c r="A197" s="11" t="s">
        <v>181</v>
      </c>
      <c r="B197" s="11" t="s">
        <v>16</v>
      </c>
      <c r="C197" s="12">
        <v>40</v>
      </c>
      <c r="D197" s="12">
        <v>320</v>
      </c>
      <c r="E197" s="12">
        <v>1600</v>
      </c>
      <c r="F197" s="11" t="s">
        <v>16</v>
      </c>
      <c r="G197" s="14">
        <v>0.9506</v>
      </c>
      <c r="H197" s="13">
        <v>0.9506</v>
      </c>
      <c r="I197">
        <f t="shared" si="4"/>
        <v>0.15781767998796362</v>
      </c>
      <c r="J197">
        <f t="shared" si="5"/>
        <v>0.15781767998796362</v>
      </c>
    </row>
    <row r="198" spans="1:10">
      <c r="A198" s="11" t="s">
        <v>428</v>
      </c>
      <c r="B198" s="11" t="s">
        <v>13</v>
      </c>
      <c r="C198" s="12">
        <v>128</v>
      </c>
      <c r="D198" s="12">
        <v>512</v>
      </c>
      <c r="E198" s="12">
        <v>1143</v>
      </c>
      <c r="F198" s="11" t="s">
        <v>412</v>
      </c>
      <c r="G198" s="14">
        <v>0.9506</v>
      </c>
      <c r="H198" s="13">
        <v>0.87060000000000004</v>
      </c>
      <c r="I198">
        <f t="shared" ref="I198:I261" si="6">G198*D198/$M$5*100</f>
        <v>0.25250828798074182</v>
      </c>
      <c r="J198">
        <f t="shared" ref="J198:J261" si="7">H198*D198/$M$5*100</f>
        <v>0.23125785347783909</v>
      </c>
    </row>
    <row r="199" spans="1:10">
      <c r="A199" s="11" t="s">
        <v>240</v>
      </c>
      <c r="B199" s="11" t="s">
        <v>13</v>
      </c>
      <c r="C199" s="12">
        <v>440</v>
      </c>
      <c r="D199" s="12">
        <v>1680</v>
      </c>
      <c r="E199" s="12">
        <v>3224</v>
      </c>
      <c r="F199" s="11" t="s">
        <v>412</v>
      </c>
      <c r="G199" s="14">
        <v>0.95020000000000004</v>
      </c>
      <c r="H199" s="13">
        <v>0.95020000000000004</v>
      </c>
      <c r="I199">
        <f t="shared" si="6"/>
        <v>0.82819417999574574</v>
      </c>
      <c r="J199">
        <f t="shared" si="7"/>
        <v>0.82819417999574574</v>
      </c>
    </row>
    <row r="200" spans="1:10">
      <c r="A200" s="11" t="s">
        <v>329</v>
      </c>
      <c r="B200" s="11" t="s">
        <v>247</v>
      </c>
      <c r="C200" s="12">
        <v>57</v>
      </c>
      <c r="D200" s="12">
        <v>113</v>
      </c>
      <c r="E200" s="12">
        <v>43</v>
      </c>
      <c r="F200" s="11" t="s">
        <v>410</v>
      </c>
      <c r="G200" s="14">
        <v>0.94920000000000004</v>
      </c>
      <c r="H200" s="13">
        <v>0.94920000000000004</v>
      </c>
      <c r="I200">
        <f t="shared" si="6"/>
        <v>5.5647292592957684E-2</v>
      </c>
      <c r="J200">
        <f t="shared" si="7"/>
        <v>5.5647292592957684E-2</v>
      </c>
    </row>
    <row r="201" spans="1:10">
      <c r="A201" s="11" t="s">
        <v>216</v>
      </c>
      <c r="B201" s="11" t="s">
        <v>92</v>
      </c>
      <c r="C201" s="12">
        <v>41</v>
      </c>
      <c r="D201" s="12">
        <v>162</v>
      </c>
      <c r="E201" s="12">
        <v>239</v>
      </c>
      <c r="F201" s="11" t="s">
        <v>92</v>
      </c>
      <c r="G201" s="14">
        <v>0.94740000000000002</v>
      </c>
      <c r="H201" s="13">
        <v>0.94740000000000002</v>
      </c>
      <c r="I201">
        <f t="shared" si="6"/>
        <v>7.9626249682229228E-2</v>
      </c>
      <c r="J201">
        <f t="shared" si="7"/>
        <v>7.9626249682229228E-2</v>
      </c>
    </row>
    <row r="202" spans="1:10">
      <c r="A202" s="11" t="s">
        <v>175</v>
      </c>
      <c r="B202" s="11" t="s">
        <v>44</v>
      </c>
      <c r="C202" s="12">
        <v>28</v>
      </c>
      <c r="D202" s="12">
        <v>112</v>
      </c>
      <c r="E202" s="12">
        <v>235</v>
      </c>
      <c r="F202" s="11" t="s">
        <v>45</v>
      </c>
      <c r="G202" s="14">
        <v>0.94710000000000005</v>
      </c>
      <c r="H202" s="13">
        <v>0.9083</v>
      </c>
      <c r="I202">
        <f t="shared" si="6"/>
        <v>5.5032814696833715E-2</v>
      </c>
      <c r="J202">
        <f t="shared" si="7"/>
        <v>5.2778276411291375E-2</v>
      </c>
    </row>
    <row r="203" spans="1:10">
      <c r="A203" s="11" t="s">
        <v>331</v>
      </c>
      <c r="B203" s="11" t="s">
        <v>13</v>
      </c>
      <c r="C203" s="12">
        <v>-1</v>
      </c>
      <c r="D203" s="12">
        <v>-1</v>
      </c>
      <c r="E203" s="12">
        <v>0</v>
      </c>
      <c r="F203" s="11" t="s">
        <v>412</v>
      </c>
      <c r="G203" s="14">
        <v>0.94589999999999996</v>
      </c>
      <c r="H203" s="13">
        <v>0.94589999999999996</v>
      </c>
      <c r="I203">
        <v>0</v>
      </c>
      <c r="J203">
        <v>0</v>
      </c>
    </row>
    <row r="204" spans="1:10">
      <c r="A204" s="11" t="s">
        <v>304</v>
      </c>
      <c r="B204" s="11" t="s">
        <v>29</v>
      </c>
      <c r="C204" s="12">
        <v>800</v>
      </c>
      <c r="D204" s="12">
        <v>1632</v>
      </c>
      <c r="E204" s="12">
        <v>1632</v>
      </c>
      <c r="F204" s="11" t="s">
        <v>30</v>
      </c>
      <c r="G204" s="14">
        <v>0.94499999999999995</v>
      </c>
      <c r="H204" s="13">
        <v>0.94499999999999995</v>
      </c>
      <c r="I204">
        <f t="shared" si="6"/>
        <v>0.80012866474015432</v>
      </c>
      <c r="J204">
        <f t="shared" si="7"/>
        <v>0.80012866474015432</v>
      </c>
    </row>
    <row r="205" spans="1:10">
      <c r="A205" s="11" t="s">
        <v>312</v>
      </c>
      <c r="B205" s="11" t="s">
        <v>54</v>
      </c>
      <c r="C205" s="12">
        <v>276</v>
      </c>
      <c r="D205" s="12">
        <v>1104</v>
      </c>
      <c r="E205" s="12">
        <v>5507</v>
      </c>
      <c r="F205" s="11" t="s">
        <v>415</v>
      </c>
      <c r="G205" s="14">
        <v>0.94440000000000002</v>
      </c>
      <c r="H205" s="13">
        <v>0.8931</v>
      </c>
      <c r="I205">
        <f t="shared" si="6"/>
        <v>0.54091984913021596</v>
      </c>
      <c r="J205">
        <f t="shared" si="7"/>
        <v>0.5115369729544641</v>
      </c>
    </row>
    <row r="206" spans="1:10">
      <c r="A206" s="11" t="s">
        <v>372</v>
      </c>
      <c r="B206" s="11" t="s">
        <v>29</v>
      </c>
      <c r="C206" s="12">
        <v>72</v>
      </c>
      <c r="D206" s="12">
        <v>384</v>
      </c>
      <c r="E206" s="12">
        <v>842</v>
      </c>
      <c r="F206" s="11" t="s">
        <v>30</v>
      </c>
      <c r="G206" s="14">
        <v>0.94340000000000002</v>
      </c>
      <c r="H206" s="13">
        <v>0.94340000000000002</v>
      </c>
      <c r="I206">
        <f t="shared" si="6"/>
        <v>0.18794681165661042</v>
      </c>
      <c r="J206">
        <f t="shared" si="7"/>
        <v>0.18794681165661042</v>
      </c>
    </row>
    <row r="207" spans="1:10">
      <c r="A207" s="11" t="s">
        <v>270</v>
      </c>
      <c r="B207" s="11" t="s">
        <v>242</v>
      </c>
      <c r="C207" s="12">
        <v>96</v>
      </c>
      <c r="D207" s="12">
        <v>96</v>
      </c>
      <c r="E207" s="12">
        <v>135</v>
      </c>
      <c r="F207" s="11" t="s">
        <v>243</v>
      </c>
      <c r="G207" s="14">
        <v>0.94210000000000005</v>
      </c>
      <c r="H207" s="13">
        <v>0.94210000000000005</v>
      </c>
      <c r="I207">
        <f t="shared" si="6"/>
        <v>4.6921955496526571E-2</v>
      </c>
      <c r="J207">
        <f t="shared" si="7"/>
        <v>4.6921955496526571E-2</v>
      </c>
    </row>
    <row r="208" spans="1:10">
      <c r="A208" s="11" t="s">
        <v>347</v>
      </c>
      <c r="B208" s="11" t="s">
        <v>32</v>
      </c>
      <c r="C208" s="12">
        <v>506</v>
      </c>
      <c r="D208" s="12">
        <v>2024</v>
      </c>
      <c r="E208" s="12">
        <v>4250</v>
      </c>
      <c r="F208" s="11" t="s">
        <v>409</v>
      </c>
      <c r="G208" s="14">
        <v>0.94159999999999999</v>
      </c>
      <c r="H208" s="13">
        <v>0.94159999999999999</v>
      </c>
      <c r="I208">
        <f t="shared" si="6"/>
        <v>0.98874619323576252</v>
      </c>
      <c r="J208">
        <f t="shared" si="7"/>
        <v>0.98874619323576252</v>
      </c>
    </row>
    <row r="209" spans="1:10">
      <c r="A209" s="11" t="s">
        <v>151</v>
      </c>
      <c r="B209" s="11" t="s">
        <v>32</v>
      </c>
      <c r="C209" s="12">
        <v>109</v>
      </c>
      <c r="D209" s="12">
        <v>872</v>
      </c>
      <c r="E209" s="12">
        <v>1046</v>
      </c>
      <c r="F209" s="11" t="s">
        <v>409</v>
      </c>
      <c r="G209" s="14">
        <v>0.94020000000000004</v>
      </c>
      <c r="H209" s="13">
        <v>0.94020000000000004</v>
      </c>
      <c r="I209">
        <f t="shared" si="6"/>
        <v>0.42534819895304266</v>
      </c>
      <c r="J209">
        <f t="shared" si="7"/>
        <v>0.42534819895304266</v>
      </c>
    </row>
    <row r="210" spans="1:10">
      <c r="A210" s="11" t="s">
        <v>355</v>
      </c>
      <c r="B210" s="11" t="s">
        <v>16</v>
      </c>
      <c r="C210" s="12">
        <v>12</v>
      </c>
      <c r="D210" s="12">
        <v>12</v>
      </c>
      <c r="E210" s="12">
        <v>14</v>
      </c>
      <c r="F210" s="11" t="s">
        <v>16</v>
      </c>
      <c r="G210" s="14">
        <v>0.93959999999999999</v>
      </c>
      <c r="H210" s="13">
        <v>0.93959999999999999</v>
      </c>
      <c r="I210">
        <f t="shared" si="6"/>
        <v>5.8496801539826403E-3</v>
      </c>
      <c r="J210">
        <f t="shared" si="7"/>
        <v>5.8496801539826403E-3</v>
      </c>
    </row>
    <row r="211" spans="1:10">
      <c r="A211" s="11" t="s">
        <v>42</v>
      </c>
      <c r="B211" s="11" t="s">
        <v>36</v>
      </c>
      <c r="C211" s="12">
        <v>-1</v>
      </c>
      <c r="D211" s="12">
        <v>-1</v>
      </c>
      <c r="E211" s="12">
        <v>0</v>
      </c>
      <c r="F211" s="11" t="s">
        <v>33</v>
      </c>
      <c r="G211" s="14">
        <v>0.9395</v>
      </c>
      <c r="H211" s="13">
        <v>0.9395</v>
      </c>
      <c r="I211">
        <v>0</v>
      </c>
      <c r="J211">
        <v>0</v>
      </c>
    </row>
    <row r="212" spans="1:10">
      <c r="A212" s="11" t="s">
        <v>88</v>
      </c>
      <c r="B212" s="11" t="s">
        <v>89</v>
      </c>
      <c r="C212" s="12">
        <v>60</v>
      </c>
      <c r="D212" s="12">
        <v>240</v>
      </c>
      <c r="E212" s="12">
        <v>581</v>
      </c>
      <c r="F212" s="11" t="s">
        <v>90</v>
      </c>
      <c r="G212" s="14">
        <v>0.93759999999999999</v>
      </c>
      <c r="H212" s="13">
        <v>0.93759999999999999</v>
      </c>
      <c r="I212">
        <f t="shared" si="6"/>
        <v>0.11674457455032193</v>
      </c>
      <c r="J212">
        <f t="shared" si="7"/>
        <v>0.11674457455032193</v>
      </c>
    </row>
    <row r="213" spans="1:10">
      <c r="A213" s="11" t="s">
        <v>220</v>
      </c>
      <c r="B213" s="11" t="s">
        <v>221</v>
      </c>
      <c r="C213" s="12">
        <v>56</v>
      </c>
      <c r="D213" s="12">
        <v>56</v>
      </c>
      <c r="E213" s="12">
        <v>52</v>
      </c>
      <c r="F213" s="11" t="s">
        <v>55</v>
      </c>
      <c r="G213" s="14">
        <v>0.9345</v>
      </c>
      <c r="H213" s="13">
        <v>0.9345</v>
      </c>
      <c r="I213">
        <f t="shared" si="6"/>
        <v>2.7150335410300444E-2</v>
      </c>
      <c r="J213">
        <f t="shared" si="7"/>
        <v>2.7150335410300444E-2</v>
      </c>
    </row>
    <row r="214" spans="1:10">
      <c r="A214" s="11" t="s">
        <v>48</v>
      </c>
      <c r="B214" s="11" t="s">
        <v>32</v>
      </c>
      <c r="C214" s="12">
        <v>2645</v>
      </c>
      <c r="D214" s="12">
        <v>9770</v>
      </c>
      <c r="E214" s="12">
        <v>22178</v>
      </c>
      <c r="F214" s="11" t="s">
        <v>409</v>
      </c>
      <c r="G214" s="14">
        <v>0.93420000000000003</v>
      </c>
      <c r="H214" s="13">
        <v>0.93300000000000005</v>
      </c>
      <c r="I214">
        <f t="shared" si="6"/>
        <v>4.7352432438041188</v>
      </c>
      <c r="J214">
        <f t="shared" si="7"/>
        <v>4.7291607219752114</v>
      </c>
    </row>
    <row r="215" spans="1:10">
      <c r="A215" s="11" t="s">
        <v>405</v>
      </c>
      <c r="B215" s="11" t="s">
        <v>16</v>
      </c>
      <c r="C215" s="12">
        <v>18</v>
      </c>
      <c r="D215" s="12">
        <v>72</v>
      </c>
      <c r="E215" s="12">
        <v>148</v>
      </c>
      <c r="F215" s="11" t="s">
        <v>16</v>
      </c>
      <c r="G215" s="14">
        <v>0.93320000000000003</v>
      </c>
      <c r="H215" s="13">
        <v>0.93320000000000003</v>
      </c>
      <c r="I215">
        <f t="shared" si="6"/>
        <v>3.4859013535738184E-2</v>
      </c>
      <c r="J215">
        <f t="shared" si="7"/>
        <v>3.4859013535738184E-2</v>
      </c>
    </row>
    <row r="216" spans="1:10">
      <c r="A216" s="11" t="s">
        <v>328</v>
      </c>
      <c r="B216" s="11" t="s">
        <v>16</v>
      </c>
      <c r="C216" s="12">
        <v>134</v>
      </c>
      <c r="D216" s="12">
        <v>268</v>
      </c>
      <c r="E216" s="12">
        <v>430</v>
      </c>
      <c r="F216" s="11" t="s">
        <v>16</v>
      </c>
      <c r="G216" s="14">
        <v>0.93169999999999997</v>
      </c>
      <c r="H216" s="13">
        <v>0.90159999999999996</v>
      </c>
      <c r="I216">
        <f t="shared" si="6"/>
        <v>0.12954443343415528</v>
      </c>
      <c r="J216">
        <f t="shared" si="7"/>
        <v>0.1253593014749752</v>
      </c>
    </row>
    <row r="217" spans="1:10">
      <c r="A217" s="11" t="s">
        <v>73</v>
      </c>
      <c r="B217" s="11" t="s">
        <v>59</v>
      </c>
      <c r="C217" s="12">
        <v>100</v>
      </c>
      <c r="D217" s="12">
        <v>400</v>
      </c>
      <c r="E217" s="12">
        <v>768</v>
      </c>
      <c r="F217" s="11" t="s">
        <v>60</v>
      </c>
      <c r="G217" s="14">
        <v>0.92989999999999995</v>
      </c>
      <c r="H217" s="13">
        <v>0.92989999999999995</v>
      </c>
      <c r="I217">
        <f t="shared" si="6"/>
        <v>0.19297635785399664</v>
      </c>
      <c r="J217">
        <f t="shared" si="7"/>
        <v>0.19297635785399664</v>
      </c>
    </row>
    <row r="218" spans="1:10">
      <c r="A218" s="11" t="s">
        <v>193</v>
      </c>
      <c r="B218" s="11" t="s">
        <v>16</v>
      </c>
      <c r="C218" s="12">
        <v>84</v>
      </c>
      <c r="D218" s="12">
        <v>336</v>
      </c>
      <c r="E218" s="12">
        <v>722</v>
      </c>
      <c r="F218" s="11" t="s">
        <v>16</v>
      </c>
      <c r="G218" s="14">
        <v>0.92910000000000004</v>
      </c>
      <c r="H218" s="13">
        <v>0.92910000000000004</v>
      </c>
      <c r="I218">
        <f t="shared" si="6"/>
        <v>0.16196068462093188</v>
      </c>
      <c r="J218">
        <f t="shared" si="7"/>
        <v>0.16196068462093188</v>
      </c>
    </row>
    <row r="219" spans="1:10">
      <c r="A219" s="11" t="s">
        <v>285</v>
      </c>
      <c r="B219" s="11" t="s">
        <v>154</v>
      </c>
      <c r="C219" s="12">
        <v>36</v>
      </c>
      <c r="D219" s="12">
        <v>116</v>
      </c>
      <c r="E219" s="12">
        <v>273</v>
      </c>
      <c r="F219" s="11" t="s">
        <v>155</v>
      </c>
      <c r="G219" s="14">
        <v>0.92859999999999998</v>
      </c>
      <c r="H219" s="13">
        <v>0.92859999999999998</v>
      </c>
      <c r="I219">
        <f t="shared" si="6"/>
        <v>5.588490731469424E-2</v>
      </c>
      <c r="J219">
        <f t="shared" si="7"/>
        <v>5.588490731469424E-2</v>
      </c>
    </row>
    <row r="220" spans="1:10">
      <c r="A220" s="11" t="s">
        <v>115</v>
      </c>
      <c r="B220" s="11" t="s">
        <v>16</v>
      </c>
      <c r="C220" s="12">
        <v>20</v>
      </c>
      <c r="D220" s="12">
        <v>20</v>
      </c>
      <c r="E220" s="12">
        <v>25</v>
      </c>
      <c r="F220" s="11" t="s">
        <v>16</v>
      </c>
      <c r="G220" s="14">
        <v>0.92789999999999995</v>
      </c>
      <c r="H220" s="13">
        <v>0.83079999999999998</v>
      </c>
      <c r="I220">
        <f t="shared" si="6"/>
        <v>9.6280655152555916E-3</v>
      </c>
      <c r="J220">
        <f t="shared" si="7"/>
        <v>8.620537590337693E-3</v>
      </c>
    </row>
    <row r="221" spans="1:10">
      <c r="A221" s="11" t="s">
        <v>81</v>
      </c>
      <c r="B221" s="11" t="s">
        <v>32</v>
      </c>
      <c r="C221" s="12">
        <v>74</v>
      </c>
      <c r="D221" s="12">
        <v>74</v>
      </c>
      <c r="E221" s="12">
        <v>71</v>
      </c>
      <c r="F221" s="11" t="s">
        <v>409</v>
      </c>
      <c r="G221" s="14">
        <v>0.92200000000000004</v>
      </c>
      <c r="H221" s="13">
        <v>0.92200000000000004</v>
      </c>
      <c r="I221">
        <f t="shared" si="6"/>
        <v>3.5397330206641806E-2</v>
      </c>
      <c r="J221">
        <f t="shared" si="7"/>
        <v>3.5397330206641806E-2</v>
      </c>
    </row>
    <row r="222" spans="1:10">
      <c r="A222" s="11" t="s">
        <v>303</v>
      </c>
      <c r="B222" s="11" t="s">
        <v>44</v>
      </c>
      <c r="C222" s="12">
        <v>452</v>
      </c>
      <c r="D222" s="12">
        <v>1824</v>
      </c>
      <c r="E222" s="12">
        <v>3578</v>
      </c>
      <c r="F222" s="11" t="s">
        <v>45</v>
      </c>
      <c r="G222" s="14">
        <v>0.91969999999999996</v>
      </c>
      <c r="H222" s="13">
        <v>0.70940000000000003</v>
      </c>
      <c r="I222">
        <f t="shared" si="6"/>
        <v>0.87031984601735946</v>
      </c>
      <c r="J222">
        <f t="shared" si="7"/>
        <v>0.67131118708787074</v>
      </c>
    </row>
    <row r="223" spans="1:10">
      <c r="A223" s="11" t="s">
        <v>173</v>
      </c>
      <c r="B223" s="11" t="s">
        <v>174</v>
      </c>
      <c r="C223" s="12">
        <v>5</v>
      </c>
      <c r="D223" s="12">
        <v>10</v>
      </c>
      <c r="E223" s="12">
        <v>9</v>
      </c>
      <c r="F223" s="11" t="s">
        <v>60</v>
      </c>
      <c r="G223" s="14">
        <v>0.91279999999999994</v>
      </c>
      <c r="H223" s="13">
        <v>0.91279999999999994</v>
      </c>
      <c r="I223">
        <f t="shared" si="6"/>
        <v>4.7356925327757867E-3</v>
      </c>
      <c r="J223">
        <f t="shared" si="7"/>
        <v>4.7356925327757867E-3</v>
      </c>
    </row>
    <row r="224" spans="1:10">
      <c r="A224" s="11" t="s">
        <v>109</v>
      </c>
      <c r="B224" s="11" t="s">
        <v>32</v>
      </c>
      <c r="C224" s="12">
        <v>16</v>
      </c>
      <c r="D224" s="12">
        <v>32</v>
      </c>
      <c r="E224" s="12">
        <v>74</v>
      </c>
      <c r="F224" s="11" t="s">
        <v>409</v>
      </c>
      <c r="G224" s="14">
        <v>0.91190000000000004</v>
      </c>
      <c r="H224" s="13">
        <v>0.91190000000000004</v>
      </c>
      <c r="I224">
        <f t="shared" si="6"/>
        <v>1.5139274393122662E-2</v>
      </c>
      <c r="J224">
        <f t="shared" si="7"/>
        <v>1.5139274393122662E-2</v>
      </c>
    </row>
    <row r="225" spans="1:10">
      <c r="A225" s="11" t="s">
        <v>362</v>
      </c>
      <c r="B225" s="11" t="s">
        <v>13</v>
      </c>
      <c r="C225" s="12">
        <v>40</v>
      </c>
      <c r="D225" s="12">
        <v>40</v>
      </c>
      <c r="E225" s="12">
        <v>30</v>
      </c>
      <c r="F225" s="11" t="s">
        <v>412</v>
      </c>
      <c r="G225" s="14">
        <v>0.90880000000000005</v>
      </c>
      <c r="H225" s="13">
        <v>0.90880000000000005</v>
      </c>
      <c r="I225">
        <f t="shared" si="6"/>
        <v>1.8859760621326185E-2</v>
      </c>
      <c r="J225">
        <f t="shared" si="7"/>
        <v>1.8859760621326185E-2</v>
      </c>
    </row>
    <row r="226" spans="1:10">
      <c r="A226" s="11" t="s">
        <v>374</v>
      </c>
      <c r="B226" s="11" t="s">
        <v>366</v>
      </c>
      <c r="C226" s="12">
        <v>12</v>
      </c>
      <c r="D226" s="12">
        <v>48</v>
      </c>
      <c r="E226" s="12">
        <v>115</v>
      </c>
      <c r="F226" s="11" t="s">
        <v>55</v>
      </c>
      <c r="G226" s="14">
        <v>0.90820000000000001</v>
      </c>
      <c r="H226" s="13">
        <v>0.90820000000000001</v>
      </c>
      <c r="I226">
        <f t="shared" si="6"/>
        <v>2.2616771033831563E-2</v>
      </c>
      <c r="J226">
        <f t="shared" si="7"/>
        <v>2.2616771033831563E-2</v>
      </c>
    </row>
    <row r="227" spans="1:10">
      <c r="A227" s="11" t="s">
        <v>333</v>
      </c>
      <c r="B227" s="11" t="s">
        <v>16</v>
      </c>
      <c r="C227" s="12">
        <v>34</v>
      </c>
      <c r="D227" s="12">
        <v>58</v>
      </c>
      <c r="E227" s="12">
        <v>68</v>
      </c>
      <c r="F227" s="11" t="s">
        <v>16</v>
      </c>
      <c r="G227" s="14">
        <v>0.9042</v>
      </c>
      <c r="H227" s="13">
        <v>0.9042</v>
      </c>
      <c r="I227">
        <f t="shared" si="6"/>
        <v>2.7208234543369878E-2</v>
      </c>
      <c r="J227">
        <f t="shared" si="7"/>
        <v>2.7208234543369878E-2</v>
      </c>
    </row>
    <row r="228" spans="1:10">
      <c r="A228" s="11" t="s">
        <v>205</v>
      </c>
      <c r="B228" s="11" t="s">
        <v>16</v>
      </c>
      <c r="C228" s="12">
        <v>178</v>
      </c>
      <c r="D228" s="12">
        <v>238</v>
      </c>
      <c r="E228" s="12">
        <v>91</v>
      </c>
      <c r="F228" s="11" t="s">
        <v>16</v>
      </c>
      <c r="G228" s="14">
        <v>0.89670000000000005</v>
      </c>
      <c r="H228" s="13">
        <v>0.68200000000000005</v>
      </c>
      <c r="I228">
        <f t="shared" si="6"/>
        <v>0.11072150828279265</v>
      </c>
      <c r="J228">
        <f t="shared" si="7"/>
        <v>8.421107243098537E-2</v>
      </c>
    </row>
    <row r="229" spans="1:10">
      <c r="A229" s="11" t="s">
        <v>269</v>
      </c>
      <c r="B229" s="11" t="s">
        <v>138</v>
      </c>
      <c r="C229" s="12">
        <v>14</v>
      </c>
      <c r="D229" s="12">
        <v>14</v>
      </c>
      <c r="E229" s="12">
        <v>15</v>
      </c>
      <c r="F229" s="11" t="s">
        <v>55</v>
      </c>
      <c r="G229" s="14">
        <v>0.89610000000000001</v>
      </c>
      <c r="H229" s="13">
        <v>0.89610000000000001</v>
      </c>
      <c r="I229">
        <f t="shared" si="6"/>
        <v>6.5086718997245134E-3</v>
      </c>
      <c r="J229">
        <f t="shared" si="7"/>
        <v>6.5086718997245134E-3</v>
      </c>
    </row>
    <row r="230" spans="1:10">
      <c r="A230" s="11" t="s">
        <v>291</v>
      </c>
      <c r="B230" s="11" t="s">
        <v>292</v>
      </c>
      <c r="C230" s="12">
        <v>7</v>
      </c>
      <c r="D230" s="12">
        <v>28</v>
      </c>
      <c r="E230" s="12">
        <v>41</v>
      </c>
      <c r="F230" s="11" t="s">
        <v>60</v>
      </c>
      <c r="G230" s="14">
        <v>0.89510000000000001</v>
      </c>
      <c r="H230" s="13">
        <v>0.89510000000000001</v>
      </c>
      <c r="I230">
        <f t="shared" si="6"/>
        <v>1.3002817135238055E-2</v>
      </c>
      <c r="J230">
        <f t="shared" si="7"/>
        <v>1.3002817135238055E-2</v>
      </c>
    </row>
    <row r="231" spans="1:10">
      <c r="A231" s="11" t="s">
        <v>233</v>
      </c>
      <c r="B231" s="11" t="s">
        <v>234</v>
      </c>
      <c r="C231" s="12">
        <v>22</v>
      </c>
      <c r="D231" s="12">
        <v>44</v>
      </c>
      <c r="E231" s="12">
        <v>75</v>
      </c>
      <c r="F231" s="11" t="s">
        <v>179</v>
      </c>
      <c r="G231" s="14">
        <v>0.89339999999999997</v>
      </c>
      <c r="H231" s="13">
        <v>0.89339999999999997</v>
      </c>
      <c r="I231">
        <f t="shared" si="6"/>
        <v>2.0394191409553356E-2</v>
      </c>
      <c r="J231">
        <f t="shared" si="7"/>
        <v>2.0394191409553356E-2</v>
      </c>
    </row>
    <row r="232" spans="1:10">
      <c r="A232" s="11" t="s">
        <v>69</v>
      </c>
      <c r="B232" s="11" t="s">
        <v>70</v>
      </c>
      <c r="C232" s="12">
        <v>2</v>
      </c>
      <c r="D232" s="12">
        <v>2</v>
      </c>
      <c r="E232" s="12">
        <v>2</v>
      </c>
      <c r="F232" s="11" t="s">
        <v>30</v>
      </c>
      <c r="G232" s="14">
        <v>0.89090000000000003</v>
      </c>
      <c r="H232" s="13">
        <v>0.89090000000000003</v>
      </c>
      <c r="I232">
        <f t="shared" si="6"/>
        <v>9.2441465325371352E-4</v>
      </c>
      <c r="J232">
        <f t="shared" si="7"/>
        <v>9.2441465325371352E-4</v>
      </c>
    </row>
    <row r="233" spans="1:10">
      <c r="A233" s="11" t="s">
        <v>295</v>
      </c>
      <c r="B233" s="11" t="s">
        <v>292</v>
      </c>
      <c r="C233" s="12">
        <v>5</v>
      </c>
      <c r="D233" s="12">
        <v>5</v>
      </c>
      <c r="E233" s="12">
        <v>7</v>
      </c>
      <c r="F233" s="11" t="s">
        <v>60</v>
      </c>
      <c r="G233" s="14">
        <v>0.88500000000000001</v>
      </c>
      <c r="H233" s="13">
        <v>0.88500000000000001</v>
      </c>
      <c r="I233">
        <f t="shared" si="6"/>
        <v>2.2957317547691557E-3</v>
      </c>
      <c r="J233">
        <f t="shared" si="7"/>
        <v>2.2957317547691557E-3</v>
      </c>
    </row>
    <row r="234" spans="1:10">
      <c r="A234" s="11" t="s">
        <v>219</v>
      </c>
      <c r="B234" s="11" t="s">
        <v>16</v>
      </c>
      <c r="C234" s="12">
        <v>36</v>
      </c>
      <c r="D234" s="12">
        <v>36</v>
      </c>
      <c r="E234" s="12">
        <v>68</v>
      </c>
      <c r="F234" s="11" t="s">
        <v>16</v>
      </c>
      <c r="G234" s="14">
        <v>0.88049999999999995</v>
      </c>
      <c r="H234" s="13">
        <v>0.88049999999999995</v>
      </c>
      <c r="I234">
        <f t="shared" si="6"/>
        <v>1.6445221505688744E-2</v>
      </c>
      <c r="J234">
        <f t="shared" si="7"/>
        <v>1.6445221505688744E-2</v>
      </c>
    </row>
    <row r="235" spans="1:10">
      <c r="A235" s="11" t="s">
        <v>114</v>
      </c>
      <c r="B235" s="11" t="s">
        <v>85</v>
      </c>
      <c r="C235" s="12">
        <v>312</v>
      </c>
      <c r="D235" s="12">
        <v>1248</v>
      </c>
      <c r="E235" s="12">
        <v>2132</v>
      </c>
      <c r="F235" s="11" t="s">
        <v>412</v>
      </c>
      <c r="G235" s="14">
        <v>0.87970000000000004</v>
      </c>
      <c r="H235" s="13">
        <v>0.87970000000000004</v>
      </c>
      <c r="I235">
        <f t="shared" si="6"/>
        <v>0.5695830328562016</v>
      </c>
      <c r="J235">
        <f t="shared" si="7"/>
        <v>0.5695830328562016</v>
      </c>
    </row>
    <row r="236" spans="1:10">
      <c r="A236" s="11" t="s">
        <v>131</v>
      </c>
      <c r="B236" s="11" t="s">
        <v>132</v>
      </c>
      <c r="C236" s="12">
        <v>2</v>
      </c>
      <c r="D236" s="12">
        <v>2</v>
      </c>
      <c r="E236" s="12">
        <v>1</v>
      </c>
      <c r="F236" s="11" t="s">
        <v>19</v>
      </c>
      <c r="G236" s="14">
        <v>0.87819999999999998</v>
      </c>
      <c r="H236" s="13">
        <v>0.87819999999999998</v>
      </c>
      <c r="I236">
        <f t="shared" si="6"/>
        <v>9.1123689357662031E-4</v>
      </c>
      <c r="J236">
        <f t="shared" si="7"/>
        <v>9.1123689357662031E-4</v>
      </c>
    </row>
    <row r="237" spans="1:10">
      <c r="A237" s="11" t="s">
        <v>365</v>
      </c>
      <c r="B237" s="11" t="s">
        <v>366</v>
      </c>
      <c r="C237" s="12">
        <v>12</v>
      </c>
      <c r="D237" s="12">
        <v>48</v>
      </c>
      <c r="E237" s="12">
        <v>115</v>
      </c>
      <c r="F237" s="11" t="s">
        <v>55</v>
      </c>
      <c r="G237" s="14">
        <v>0.87719999999999998</v>
      </c>
      <c r="H237" s="13">
        <v>0.87719999999999998</v>
      </c>
      <c r="I237">
        <f t="shared" si="6"/>
        <v>2.1844782592905797E-2</v>
      </c>
      <c r="J237">
        <f t="shared" si="7"/>
        <v>2.1844782592905797E-2</v>
      </c>
    </row>
    <row r="238" spans="1:10">
      <c r="A238" s="11" t="s">
        <v>104</v>
      </c>
      <c r="B238" s="11" t="s">
        <v>85</v>
      </c>
      <c r="C238" s="12">
        <v>139</v>
      </c>
      <c r="D238" s="12">
        <v>532</v>
      </c>
      <c r="E238" s="12">
        <v>1358</v>
      </c>
      <c r="F238" s="11" t="s">
        <v>412</v>
      </c>
      <c r="G238" s="14">
        <v>0.87360000000000004</v>
      </c>
      <c r="H238" s="13">
        <v>0.87360000000000004</v>
      </c>
      <c r="I238">
        <f t="shared" si="6"/>
        <v>0.24111938323934234</v>
      </c>
      <c r="J238">
        <f t="shared" si="7"/>
        <v>0.24111938323934234</v>
      </c>
    </row>
    <row r="239" spans="1:10">
      <c r="A239" s="11" t="s">
        <v>378</v>
      </c>
      <c r="B239" s="11" t="s">
        <v>366</v>
      </c>
      <c r="C239" s="12">
        <v>14</v>
      </c>
      <c r="D239" s="12">
        <v>56</v>
      </c>
      <c r="E239" s="12">
        <v>134</v>
      </c>
      <c r="F239" s="11" t="s">
        <v>55</v>
      </c>
      <c r="G239" s="14">
        <v>0.86960000000000004</v>
      </c>
      <c r="H239" s="13">
        <v>0.86960000000000004</v>
      </c>
      <c r="I239">
        <f t="shared" si="6"/>
        <v>2.5264774395716706E-2</v>
      </c>
      <c r="J239">
        <f t="shared" si="7"/>
        <v>2.5264774395716706E-2</v>
      </c>
    </row>
    <row r="240" spans="1:10">
      <c r="A240" s="11" t="s">
        <v>344</v>
      </c>
      <c r="B240" s="11" t="s">
        <v>218</v>
      </c>
      <c r="C240" s="12">
        <v>142</v>
      </c>
      <c r="D240" s="12">
        <v>600</v>
      </c>
      <c r="E240" s="12">
        <v>1088</v>
      </c>
      <c r="F240" s="11" t="s">
        <v>19</v>
      </c>
      <c r="G240" s="14">
        <v>0.86950000000000005</v>
      </c>
      <c r="H240" s="13">
        <v>0.86950000000000005</v>
      </c>
      <c r="I240">
        <f t="shared" si="6"/>
        <v>0.27066288281651268</v>
      </c>
      <c r="J240">
        <f t="shared" si="7"/>
        <v>0.27066288281651268</v>
      </c>
    </row>
    <row r="241" spans="1:10">
      <c r="A241" s="11" t="s">
        <v>63</v>
      </c>
      <c r="B241" s="11" t="s">
        <v>29</v>
      </c>
      <c r="C241" s="12">
        <v>359</v>
      </c>
      <c r="D241" s="12">
        <v>1436</v>
      </c>
      <c r="E241" s="12">
        <v>3273</v>
      </c>
      <c r="F241" s="11" t="s">
        <v>30</v>
      </c>
      <c r="G241" s="14">
        <v>0.86780000000000002</v>
      </c>
      <c r="H241" s="13">
        <v>0.85599999999999998</v>
      </c>
      <c r="I241">
        <f t="shared" si="6"/>
        <v>0.6465199819454317</v>
      </c>
      <c r="J241">
        <f t="shared" si="7"/>
        <v>0.63772885981250216</v>
      </c>
    </row>
    <row r="242" spans="1:10">
      <c r="A242" s="11" t="s">
        <v>276</v>
      </c>
      <c r="B242" s="11" t="s">
        <v>16</v>
      </c>
      <c r="C242" s="12">
        <v>212</v>
      </c>
      <c r="D242" s="12">
        <v>712</v>
      </c>
      <c r="E242" s="12">
        <v>518</v>
      </c>
      <c r="F242" s="11" t="s">
        <v>16</v>
      </c>
      <c r="G242" s="14">
        <v>0.86339999999999995</v>
      </c>
      <c r="H242" s="13">
        <v>0.86060000000000003</v>
      </c>
      <c r="I242">
        <f t="shared" si="6"/>
        <v>0.31893332779936595</v>
      </c>
      <c r="J242">
        <f t="shared" si="7"/>
        <v>0.31789902930754504</v>
      </c>
    </row>
    <row r="243" spans="1:10">
      <c r="A243" s="11" t="s">
        <v>309</v>
      </c>
      <c r="B243" s="11" t="s">
        <v>32</v>
      </c>
      <c r="C243" s="12">
        <v>50</v>
      </c>
      <c r="D243" s="12">
        <v>200</v>
      </c>
      <c r="E243" s="12">
        <v>487</v>
      </c>
      <c r="F243" s="11" t="s">
        <v>409</v>
      </c>
      <c r="G243" s="14">
        <v>0.8629</v>
      </c>
      <c r="H243" s="13">
        <v>0.8629</v>
      </c>
      <c r="I243">
        <f t="shared" si="6"/>
        <v>8.9536132483177613E-2</v>
      </c>
      <c r="J243">
        <f t="shared" si="7"/>
        <v>8.9536132483177613E-2</v>
      </c>
    </row>
    <row r="244" spans="1:10">
      <c r="A244" s="11" t="s">
        <v>352</v>
      </c>
      <c r="B244" s="11" t="s">
        <v>203</v>
      </c>
      <c r="C244" s="12">
        <v>30</v>
      </c>
      <c r="D244" s="12">
        <v>120</v>
      </c>
      <c r="E244" s="12">
        <v>369</v>
      </c>
      <c r="F244" s="11" t="s">
        <v>179</v>
      </c>
      <c r="G244" s="14">
        <v>0.8619</v>
      </c>
      <c r="H244" s="13">
        <v>0.68159999999999998</v>
      </c>
      <c r="I244">
        <f t="shared" si="6"/>
        <v>5.3659422357573837E-2</v>
      </c>
      <c r="J244">
        <f t="shared" si="7"/>
        <v>4.2434461397983909E-2</v>
      </c>
    </row>
    <row r="245" spans="1:10">
      <c r="A245" s="11" t="s">
        <v>361</v>
      </c>
      <c r="B245" s="11" t="s">
        <v>29</v>
      </c>
      <c r="C245" s="12">
        <v>100</v>
      </c>
      <c r="D245" s="12">
        <v>400</v>
      </c>
      <c r="E245" s="12">
        <v>790</v>
      </c>
      <c r="F245" s="11" t="s">
        <v>30</v>
      </c>
      <c r="G245" s="14">
        <v>0.86019999999999996</v>
      </c>
      <c r="H245" s="13">
        <v>0.8589</v>
      </c>
      <c r="I245">
        <f t="shared" si="6"/>
        <v>0.17851195077536069</v>
      </c>
      <c r="J245">
        <f t="shared" si="7"/>
        <v>0.17824216986858557</v>
      </c>
    </row>
    <row r="246" spans="1:10">
      <c r="A246" s="11" t="s">
        <v>76</v>
      </c>
      <c r="B246" s="11" t="s">
        <v>32</v>
      </c>
      <c r="C246" s="12">
        <v>600</v>
      </c>
      <c r="D246" s="12">
        <v>1200</v>
      </c>
      <c r="E246" s="12">
        <v>2004</v>
      </c>
      <c r="F246" s="11" t="s">
        <v>409</v>
      </c>
      <c r="G246" s="14">
        <v>0.85819999999999996</v>
      </c>
      <c r="H246" s="13">
        <v>0.85819999999999996</v>
      </c>
      <c r="I246">
        <f t="shared" si="6"/>
        <v>0.5342907096794276</v>
      </c>
      <c r="J246">
        <f t="shared" si="7"/>
        <v>0.5342907096794276</v>
      </c>
    </row>
    <row r="247" spans="1:10">
      <c r="A247" s="11" t="s">
        <v>108</v>
      </c>
      <c r="B247" s="11" t="s">
        <v>85</v>
      </c>
      <c r="C247" s="12">
        <v>44</v>
      </c>
      <c r="D247" s="12">
        <v>176</v>
      </c>
      <c r="E247" s="12">
        <v>449</v>
      </c>
      <c r="F247" s="11" t="s">
        <v>412</v>
      </c>
      <c r="G247" s="14">
        <v>0.85750000000000004</v>
      </c>
      <c r="H247" s="13">
        <v>0.85750000000000004</v>
      </c>
      <c r="I247">
        <f t="shared" si="6"/>
        <v>7.8298720097121133E-2</v>
      </c>
      <c r="J247">
        <f t="shared" si="7"/>
        <v>7.8298720097121133E-2</v>
      </c>
    </row>
    <row r="248" spans="1:10">
      <c r="A248" s="11" t="s">
        <v>258</v>
      </c>
      <c r="B248" s="11" t="s">
        <v>203</v>
      </c>
      <c r="C248" s="12">
        <v>84</v>
      </c>
      <c r="D248" s="12">
        <v>304</v>
      </c>
      <c r="E248" s="12">
        <v>511</v>
      </c>
      <c r="F248" s="11" t="s">
        <v>179</v>
      </c>
      <c r="G248" s="14">
        <v>0.85399999999999998</v>
      </c>
      <c r="H248" s="13">
        <v>0.83730000000000004</v>
      </c>
      <c r="I248">
        <f t="shared" si="6"/>
        <v>0.13469123056410148</v>
      </c>
      <c r="J248">
        <f t="shared" si="7"/>
        <v>0.13205733881887846</v>
      </c>
    </row>
    <row r="249" spans="1:10">
      <c r="A249" s="11" t="s">
        <v>369</v>
      </c>
      <c r="B249" s="11" t="s">
        <v>13</v>
      </c>
      <c r="C249" s="12">
        <v>1</v>
      </c>
      <c r="D249" s="12">
        <v>4</v>
      </c>
      <c r="E249" s="12">
        <v>0</v>
      </c>
      <c r="F249" s="11" t="s">
        <v>412</v>
      </c>
      <c r="G249" s="14">
        <v>0.84989999999999999</v>
      </c>
      <c r="H249" s="13">
        <v>0.84989999999999999</v>
      </c>
      <c r="I249">
        <f t="shared" si="6"/>
        <v>1.7637445589860389E-3</v>
      </c>
      <c r="J249">
        <f t="shared" si="7"/>
        <v>1.7637445589860389E-3</v>
      </c>
    </row>
    <row r="250" spans="1:10">
      <c r="A250" s="11" t="s">
        <v>381</v>
      </c>
      <c r="B250" s="11" t="s">
        <v>150</v>
      </c>
      <c r="C250" s="12">
        <v>40</v>
      </c>
      <c r="D250" s="12">
        <v>160</v>
      </c>
      <c r="E250" s="12">
        <v>656</v>
      </c>
      <c r="F250" s="11" t="s">
        <v>55</v>
      </c>
      <c r="G250" s="14">
        <v>0.84870000000000001</v>
      </c>
      <c r="H250" s="13">
        <v>0.83599999999999997</v>
      </c>
      <c r="I250">
        <f t="shared" si="6"/>
        <v>7.0450170947709195E-2</v>
      </c>
      <c r="J250">
        <f t="shared" si="7"/>
        <v>6.9395950173541748E-2</v>
      </c>
    </row>
    <row r="251" spans="1:10">
      <c r="A251" s="11" t="s">
        <v>307</v>
      </c>
      <c r="B251" s="11" t="s">
        <v>308</v>
      </c>
      <c r="C251" s="12">
        <v>27</v>
      </c>
      <c r="D251" s="12">
        <v>108</v>
      </c>
      <c r="E251" s="12">
        <v>186</v>
      </c>
      <c r="F251" s="11" t="s">
        <v>179</v>
      </c>
      <c r="G251" s="14">
        <v>0.84809999999999997</v>
      </c>
      <c r="H251" s="13">
        <v>0.81020000000000003</v>
      </c>
      <c r="I251">
        <f t="shared" si="6"/>
        <v>4.7520246538244035E-2</v>
      </c>
      <c r="J251">
        <f t="shared" si="7"/>
        <v>4.5396655754374855E-2</v>
      </c>
    </row>
    <row r="252" spans="1:10">
      <c r="A252" s="11" t="s">
        <v>298</v>
      </c>
      <c r="B252" s="11" t="s">
        <v>92</v>
      </c>
      <c r="C252" s="12">
        <v>248</v>
      </c>
      <c r="D252" s="12">
        <v>496</v>
      </c>
      <c r="E252" s="12">
        <v>1339</v>
      </c>
      <c r="F252" s="11" t="s">
        <v>92</v>
      </c>
      <c r="G252" s="14">
        <v>0.84670000000000001</v>
      </c>
      <c r="H252" s="13">
        <v>0.84670000000000001</v>
      </c>
      <c r="I252">
        <f t="shared" si="6"/>
        <v>0.21788087097728134</v>
      </c>
      <c r="J252">
        <f t="shared" si="7"/>
        <v>0.21788087097728134</v>
      </c>
    </row>
    <row r="253" spans="1:10">
      <c r="A253" s="11" t="s">
        <v>384</v>
      </c>
      <c r="B253" s="11" t="s">
        <v>366</v>
      </c>
      <c r="C253" s="12">
        <v>12</v>
      </c>
      <c r="D253" s="12">
        <v>48</v>
      </c>
      <c r="E253" s="12">
        <v>115</v>
      </c>
      <c r="F253" s="11" t="s">
        <v>55</v>
      </c>
      <c r="G253" s="14">
        <v>0.84640000000000004</v>
      </c>
      <c r="H253" s="13">
        <v>0.84640000000000004</v>
      </c>
      <c r="I253">
        <f t="shared" si="6"/>
        <v>2.1077774722566656E-2</v>
      </c>
      <c r="J253">
        <f t="shared" si="7"/>
        <v>2.1077774722566656E-2</v>
      </c>
    </row>
    <row r="254" spans="1:10">
      <c r="A254" s="11" t="s">
        <v>262</v>
      </c>
      <c r="B254" s="11" t="s">
        <v>154</v>
      </c>
      <c r="C254" s="12">
        <v>64</v>
      </c>
      <c r="D254" s="12">
        <v>64</v>
      </c>
      <c r="E254" s="12">
        <v>93</v>
      </c>
      <c r="F254" s="11" t="s">
        <v>155</v>
      </c>
      <c r="G254" s="14">
        <v>0.84340000000000004</v>
      </c>
      <c r="H254" s="13">
        <v>0.84340000000000004</v>
      </c>
      <c r="I254">
        <f t="shared" si="6"/>
        <v>2.800408821835652E-2</v>
      </c>
      <c r="J254">
        <f t="shared" si="7"/>
        <v>2.800408821835652E-2</v>
      </c>
    </row>
    <row r="255" spans="1:10">
      <c r="A255" s="11" t="s">
        <v>188</v>
      </c>
      <c r="B255" s="11" t="s">
        <v>51</v>
      </c>
      <c r="C255" s="12">
        <v>14</v>
      </c>
      <c r="D255" s="12">
        <v>28</v>
      </c>
      <c r="E255" s="12">
        <v>42</v>
      </c>
      <c r="F255" s="11" t="s">
        <v>414</v>
      </c>
      <c r="G255" s="14">
        <v>0.84130000000000005</v>
      </c>
      <c r="H255" s="13">
        <v>0.84130000000000005</v>
      </c>
      <c r="I255">
        <f t="shared" si="6"/>
        <v>1.2221282600687942E-2</v>
      </c>
      <c r="J255">
        <f t="shared" si="7"/>
        <v>1.2221282600687942E-2</v>
      </c>
    </row>
    <row r="256" spans="1:10">
      <c r="A256" s="11" t="s">
        <v>394</v>
      </c>
      <c r="B256" s="11" t="s">
        <v>98</v>
      </c>
      <c r="C256" s="12">
        <v>86</v>
      </c>
      <c r="D256" s="12">
        <v>344</v>
      </c>
      <c r="E256" s="12">
        <v>4851</v>
      </c>
      <c r="F256" s="11" t="s">
        <v>19</v>
      </c>
      <c r="G256" s="14">
        <v>0.83420000000000005</v>
      </c>
      <c r="H256" s="13">
        <v>0.83420000000000005</v>
      </c>
      <c r="I256">
        <f t="shared" si="6"/>
        <v>0.14888004607027794</v>
      </c>
      <c r="J256">
        <f t="shared" si="7"/>
        <v>0.14888004607027794</v>
      </c>
    </row>
    <row r="257" spans="1:10">
      <c r="A257" s="11" t="s">
        <v>226</v>
      </c>
      <c r="B257" s="11" t="s">
        <v>16</v>
      </c>
      <c r="C257" s="12">
        <v>8</v>
      </c>
      <c r="D257" s="12">
        <v>32</v>
      </c>
      <c r="E257" s="12">
        <v>89</v>
      </c>
      <c r="F257" s="11" t="s">
        <v>16</v>
      </c>
      <c r="G257" s="14">
        <v>0.82809999999999995</v>
      </c>
      <c r="H257" s="13">
        <v>0.82809999999999995</v>
      </c>
      <c r="I257">
        <f t="shared" si="6"/>
        <v>1.3748035009260749E-2</v>
      </c>
      <c r="J257">
        <f t="shared" si="7"/>
        <v>1.3748035009260749E-2</v>
      </c>
    </row>
    <row r="258" spans="1:10">
      <c r="A258" s="11" t="s">
        <v>363</v>
      </c>
      <c r="B258" s="11" t="s">
        <v>10</v>
      </c>
      <c r="C258" s="12">
        <v>4</v>
      </c>
      <c r="D258" s="12">
        <v>4</v>
      </c>
      <c r="E258" s="12">
        <v>10</v>
      </c>
      <c r="F258" s="11" t="s">
        <v>11</v>
      </c>
      <c r="G258" s="14">
        <v>0.8256</v>
      </c>
      <c r="H258" s="13">
        <v>0.8256</v>
      </c>
      <c r="I258">
        <f t="shared" si="6"/>
        <v>1.7133162817965335E-3</v>
      </c>
      <c r="J258">
        <f t="shared" si="7"/>
        <v>1.7133162817965335E-3</v>
      </c>
    </row>
    <row r="259" spans="1:10">
      <c r="A259" s="11" t="s">
        <v>239</v>
      </c>
      <c r="B259" s="11" t="s">
        <v>138</v>
      </c>
      <c r="C259" s="12">
        <v>80</v>
      </c>
      <c r="D259" s="12">
        <v>80</v>
      </c>
      <c r="E259" s="12">
        <v>96</v>
      </c>
      <c r="F259" s="11" t="s">
        <v>55</v>
      </c>
      <c r="G259" s="14">
        <v>0.82520000000000004</v>
      </c>
      <c r="H259" s="13">
        <v>0.82520000000000004</v>
      </c>
      <c r="I259">
        <f t="shared" si="6"/>
        <v>3.4249723733975279E-2</v>
      </c>
      <c r="J259">
        <f t="shared" si="7"/>
        <v>3.4249723733975279E-2</v>
      </c>
    </row>
    <row r="260" spans="1:10">
      <c r="A260" s="11" t="s">
        <v>315</v>
      </c>
      <c r="B260" s="11" t="s">
        <v>92</v>
      </c>
      <c r="C260" s="12">
        <v>1784</v>
      </c>
      <c r="D260" s="12">
        <v>1784</v>
      </c>
      <c r="E260" s="12">
        <v>4854</v>
      </c>
      <c r="F260" s="11" t="s">
        <v>92</v>
      </c>
      <c r="G260" s="14">
        <v>0.82469999999999999</v>
      </c>
      <c r="H260" s="13">
        <v>0.71840000000000004</v>
      </c>
      <c r="I260">
        <f t="shared" si="6"/>
        <v>0.76330606125064204</v>
      </c>
      <c r="J260">
        <f t="shared" si="7"/>
        <v>0.66491945483504455</v>
      </c>
    </row>
    <row r="261" spans="1:10">
      <c r="A261" s="11" t="s">
        <v>106</v>
      </c>
      <c r="B261" s="11" t="s">
        <v>107</v>
      </c>
      <c r="C261" s="12">
        <v>11</v>
      </c>
      <c r="D261" s="12">
        <v>11</v>
      </c>
      <c r="E261" s="12">
        <v>13</v>
      </c>
      <c r="F261" s="11" t="s">
        <v>60</v>
      </c>
      <c r="G261" s="14">
        <v>0.82250000000000001</v>
      </c>
      <c r="H261" s="13">
        <v>0.82250000000000001</v>
      </c>
      <c r="I261">
        <f t="shared" si="6"/>
        <v>4.6939283731692507E-3</v>
      </c>
      <c r="J261">
        <f t="shared" si="7"/>
        <v>4.6939283731692507E-3</v>
      </c>
    </row>
    <row r="262" spans="1:10">
      <c r="A262" s="11" t="s">
        <v>320</v>
      </c>
      <c r="B262" s="11" t="s">
        <v>138</v>
      </c>
      <c r="C262" s="12">
        <v>600</v>
      </c>
      <c r="D262" s="12">
        <v>600</v>
      </c>
      <c r="E262" s="12">
        <v>1620</v>
      </c>
      <c r="F262" s="11" t="s">
        <v>55</v>
      </c>
      <c r="G262" s="14">
        <v>0.82240000000000002</v>
      </c>
      <c r="H262" s="13">
        <v>0.82240000000000002</v>
      </c>
      <c r="I262">
        <f t="shared" ref="I262:I325" si="8">G262*D262/$M$5*100</f>
        <v>0.25600132815215643</v>
      </c>
      <c r="J262">
        <f t="shared" ref="J262:J325" si="9">H262*D262/$M$5*100</f>
        <v>0.25600132815215643</v>
      </c>
    </row>
    <row r="263" spans="1:10">
      <c r="A263" s="11" t="s">
        <v>296</v>
      </c>
      <c r="B263" s="11" t="s">
        <v>107</v>
      </c>
      <c r="C263" s="12">
        <v>44</v>
      </c>
      <c r="D263" s="12">
        <v>44</v>
      </c>
      <c r="E263" s="12">
        <v>17</v>
      </c>
      <c r="F263" s="11" t="s">
        <v>60</v>
      </c>
      <c r="G263" s="14">
        <v>0.82169999999999999</v>
      </c>
      <c r="H263" s="13">
        <v>0.82169999999999999</v>
      </c>
      <c r="I263">
        <f t="shared" si="8"/>
        <v>1.8757451400526075E-2</v>
      </c>
      <c r="J263">
        <f t="shared" si="9"/>
        <v>1.8757451400526075E-2</v>
      </c>
    </row>
    <row r="264" spans="1:10">
      <c r="A264" s="11" t="s">
        <v>388</v>
      </c>
      <c r="B264" s="11" t="s">
        <v>16</v>
      </c>
      <c r="C264" s="12">
        <v>396</v>
      </c>
      <c r="D264" s="12">
        <v>792</v>
      </c>
      <c r="E264" s="12">
        <v>950</v>
      </c>
      <c r="F264" s="11" t="s">
        <v>16</v>
      </c>
      <c r="G264" s="14">
        <v>0.82069999999999999</v>
      </c>
      <c r="H264" s="13">
        <v>0.82069999999999999</v>
      </c>
      <c r="I264">
        <f t="shared" si="8"/>
        <v>0.33722322813607336</v>
      </c>
      <c r="J264">
        <f t="shared" si="9"/>
        <v>0.33722322813607336</v>
      </c>
    </row>
    <row r="265" spans="1:10">
      <c r="A265" s="11" t="s">
        <v>251</v>
      </c>
      <c r="B265" s="11" t="s">
        <v>154</v>
      </c>
      <c r="C265" s="12">
        <v>120</v>
      </c>
      <c r="D265" s="12">
        <v>120</v>
      </c>
      <c r="E265" s="12"/>
      <c r="F265" s="11" t="s">
        <v>155</v>
      </c>
      <c r="G265" s="14">
        <v>0.82050000000000001</v>
      </c>
      <c r="H265" s="13">
        <v>0.76700000000000002</v>
      </c>
      <c r="I265">
        <f t="shared" si="8"/>
        <v>5.108197707899912E-2</v>
      </c>
      <c r="J265">
        <f t="shared" si="9"/>
        <v>4.7751220499198443E-2</v>
      </c>
    </row>
    <row r="266" spans="1:10">
      <c r="A266" s="11" t="s">
        <v>345</v>
      </c>
      <c r="B266" s="11" t="s">
        <v>281</v>
      </c>
      <c r="C266" s="12">
        <v>13</v>
      </c>
      <c r="D266" s="12">
        <v>104</v>
      </c>
      <c r="E266" s="12">
        <v>177</v>
      </c>
      <c r="F266" s="11" t="s">
        <v>19</v>
      </c>
      <c r="G266" s="14">
        <v>0.82040000000000002</v>
      </c>
      <c r="H266" s="13">
        <v>0.80579999999999996</v>
      </c>
      <c r="I266">
        <f t="shared" si="8"/>
        <v>4.4265651183663726E-2</v>
      </c>
      <c r="J266">
        <f t="shared" si="9"/>
        <v>4.3477890935880337E-2</v>
      </c>
    </row>
    <row r="267" spans="1:10">
      <c r="A267" s="11" t="s">
        <v>334</v>
      </c>
      <c r="B267" s="11" t="s">
        <v>100</v>
      </c>
      <c r="C267" s="12">
        <v>56</v>
      </c>
      <c r="D267" s="12">
        <v>224</v>
      </c>
      <c r="E267" s="12">
        <v>454</v>
      </c>
      <c r="F267" s="11" t="s">
        <v>101</v>
      </c>
      <c r="G267" s="14">
        <v>0.81740000000000002</v>
      </c>
      <c r="H267" s="13">
        <v>0.72950000000000004</v>
      </c>
      <c r="I267">
        <f t="shared" si="8"/>
        <v>9.4992762608366324E-2</v>
      </c>
      <c r="J267">
        <f t="shared" si="9"/>
        <v>8.4777612335213165E-2</v>
      </c>
    </row>
    <row r="268" spans="1:10">
      <c r="A268" s="11" t="s">
        <v>82</v>
      </c>
      <c r="B268" s="11" t="s">
        <v>16</v>
      </c>
      <c r="C268" s="12">
        <v>2</v>
      </c>
      <c r="D268" s="12">
        <v>4</v>
      </c>
      <c r="E268" s="12">
        <v>2</v>
      </c>
      <c r="F268" s="11" t="s">
        <v>16</v>
      </c>
      <c r="G268" s="14">
        <v>0.81689999999999996</v>
      </c>
      <c r="H268" s="13">
        <v>0.81689999999999996</v>
      </c>
      <c r="I268">
        <f t="shared" si="8"/>
        <v>1.6952617134200435E-3</v>
      </c>
      <c r="J268">
        <f t="shared" si="9"/>
        <v>1.6952617134200435E-3</v>
      </c>
    </row>
    <row r="269" spans="1:10">
      <c r="A269" s="11" t="s">
        <v>256</v>
      </c>
      <c r="B269" s="11" t="s">
        <v>150</v>
      </c>
      <c r="C269" s="12">
        <v>66</v>
      </c>
      <c r="D269" s="12">
        <v>264</v>
      </c>
      <c r="E269" s="12">
        <v>575</v>
      </c>
      <c r="F269" s="11" t="s">
        <v>55</v>
      </c>
      <c r="G269" s="14">
        <v>0.81420000000000003</v>
      </c>
      <c r="H269" s="13">
        <v>0.81420000000000003</v>
      </c>
      <c r="I269">
        <f t="shared" si="8"/>
        <v>0.11151746571966652</v>
      </c>
      <c r="J269">
        <f t="shared" si="9"/>
        <v>0.11151746571966652</v>
      </c>
    </row>
    <row r="270" spans="1:10">
      <c r="A270" s="11" t="s">
        <v>343</v>
      </c>
      <c r="B270" s="11" t="s">
        <v>51</v>
      </c>
      <c r="C270" s="12">
        <v>40</v>
      </c>
      <c r="D270" s="12">
        <v>80</v>
      </c>
      <c r="E270" s="12">
        <v>62</v>
      </c>
      <c r="F270" s="11" t="s">
        <v>414</v>
      </c>
      <c r="G270" s="14">
        <v>0.81399999999999995</v>
      </c>
      <c r="H270" s="13">
        <v>0.81399999999999995</v>
      </c>
      <c r="I270">
        <f t="shared" si="8"/>
        <v>3.3784870479224273E-2</v>
      </c>
      <c r="J270">
        <f t="shared" si="9"/>
        <v>3.3784870479224273E-2</v>
      </c>
    </row>
    <row r="271" spans="1:10">
      <c r="A271" s="11" t="s">
        <v>176</v>
      </c>
      <c r="B271" s="11" t="s">
        <v>92</v>
      </c>
      <c r="C271" s="12">
        <v>108</v>
      </c>
      <c r="D271" s="12">
        <v>216</v>
      </c>
      <c r="E271" s="12">
        <v>492</v>
      </c>
      <c r="F271" s="11" t="s">
        <v>92</v>
      </c>
      <c r="G271" s="14">
        <v>0.81320000000000003</v>
      </c>
      <c r="H271" s="13">
        <v>0.81320000000000003</v>
      </c>
      <c r="I271">
        <f t="shared" si="8"/>
        <v>9.1129500023346424E-2</v>
      </c>
      <c r="J271">
        <f t="shared" si="9"/>
        <v>9.1129500023346424E-2</v>
      </c>
    </row>
    <row r="272" spans="1:10">
      <c r="A272" s="11" t="s">
        <v>406</v>
      </c>
      <c r="B272" s="11" t="s">
        <v>407</v>
      </c>
      <c r="C272" s="12">
        <v>2</v>
      </c>
      <c r="D272" s="12">
        <v>1</v>
      </c>
      <c r="E272" s="12">
        <v>1</v>
      </c>
      <c r="F272" s="11" t="s">
        <v>204</v>
      </c>
      <c r="G272" s="14">
        <v>0.80810000000000004</v>
      </c>
      <c r="H272" s="13">
        <v>0.61009999999999998</v>
      </c>
      <c r="I272">
        <f t="shared" si="8"/>
        <v>4.1924990531727797E-4</v>
      </c>
      <c r="J272">
        <f t="shared" si="9"/>
        <v>3.1652563696828515E-4</v>
      </c>
    </row>
    <row r="273" spans="1:10">
      <c r="A273" s="11" t="s">
        <v>275</v>
      </c>
      <c r="B273" s="11" t="s">
        <v>92</v>
      </c>
      <c r="C273" s="12">
        <v>12</v>
      </c>
      <c r="D273" s="12">
        <v>48</v>
      </c>
      <c r="E273" s="12">
        <v>122</v>
      </c>
      <c r="F273" s="11" t="s">
        <v>92</v>
      </c>
      <c r="G273" s="14">
        <v>0.8044</v>
      </c>
      <c r="H273" s="13">
        <v>0.8044</v>
      </c>
      <c r="I273">
        <f t="shared" si="8"/>
        <v>2.0031854899376908E-2</v>
      </c>
      <c r="J273">
        <f t="shared" si="9"/>
        <v>2.0031854899376908E-2</v>
      </c>
    </row>
    <row r="274" spans="1:10">
      <c r="A274" s="11" t="s">
        <v>299</v>
      </c>
      <c r="B274" s="11" t="s">
        <v>107</v>
      </c>
      <c r="C274" s="12">
        <v>14</v>
      </c>
      <c r="D274" s="12">
        <v>14</v>
      </c>
      <c r="E274" s="12">
        <v>5</v>
      </c>
      <c r="F274" s="11" t="s">
        <v>60</v>
      </c>
      <c r="G274" s="14">
        <v>0.8004</v>
      </c>
      <c r="H274" s="13">
        <v>0.8004</v>
      </c>
      <c r="I274">
        <f t="shared" si="8"/>
        <v>5.8135710172296622E-3</v>
      </c>
      <c r="J274">
        <f t="shared" si="9"/>
        <v>5.8135710172296622E-3</v>
      </c>
    </row>
    <row r="275" spans="1:10">
      <c r="A275" s="11" t="s">
        <v>330</v>
      </c>
      <c r="B275" s="11" t="s">
        <v>21</v>
      </c>
      <c r="C275" s="12">
        <v>825</v>
      </c>
      <c r="D275" s="12">
        <v>6600</v>
      </c>
      <c r="E275" s="12">
        <v>17820</v>
      </c>
      <c r="F275" s="11" t="s">
        <v>410</v>
      </c>
      <c r="G275" s="14">
        <v>0.79759999999999998</v>
      </c>
      <c r="H275" s="13">
        <v>0.7742</v>
      </c>
      <c r="I275">
        <f t="shared" si="8"/>
        <v>2.7310958811718864</v>
      </c>
      <c r="J275">
        <f t="shared" si="9"/>
        <v>2.6509709518596725</v>
      </c>
    </row>
    <row r="276" spans="1:10">
      <c r="A276" s="11" t="s">
        <v>359</v>
      </c>
      <c r="B276" s="11" t="s">
        <v>54</v>
      </c>
      <c r="C276" s="12">
        <v>202</v>
      </c>
      <c r="D276" s="12">
        <v>468</v>
      </c>
      <c r="E276" s="12">
        <v>805</v>
      </c>
      <c r="F276" s="11" t="s">
        <v>415</v>
      </c>
      <c r="G276" s="14">
        <v>0.79520000000000002</v>
      </c>
      <c r="H276" s="13">
        <v>0.75470000000000004</v>
      </c>
      <c r="I276">
        <f t="shared" si="8"/>
        <v>0.19307679936082675</v>
      </c>
      <c r="J276">
        <f t="shared" si="9"/>
        <v>0.18324328530887321</v>
      </c>
    </row>
    <row r="277" spans="1:10">
      <c r="A277" s="11" t="s">
        <v>375</v>
      </c>
      <c r="B277" s="11" t="s">
        <v>221</v>
      </c>
      <c r="C277" s="12">
        <v>12</v>
      </c>
      <c r="D277" s="12">
        <v>24</v>
      </c>
      <c r="E277" s="12">
        <v>24</v>
      </c>
      <c r="F277" s="11" t="s">
        <v>55</v>
      </c>
      <c r="G277" s="14">
        <v>0.79020000000000001</v>
      </c>
      <c r="H277" s="13">
        <v>0.79020000000000001</v>
      </c>
      <c r="I277">
        <f t="shared" si="8"/>
        <v>9.8391171938635221E-3</v>
      </c>
      <c r="J277">
        <f t="shared" si="9"/>
        <v>9.8391171938635221E-3</v>
      </c>
    </row>
    <row r="278" spans="1:10">
      <c r="A278" s="11" t="s">
        <v>35</v>
      </c>
      <c r="B278" s="11" t="s">
        <v>36</v>
      </c>
      <c r="C278" s="12">
        <v>192</v>
      </c>
      <c r="D278" s="12">
        <v>768</v>
      </c>
      <c r="E278" s="12">
        <v>2496</v>
      </c>
      <c r="F278" s="11" t="s">
        <v>33</v>
      </c>
      <c r="G278" s="14">
        <v>0.78720000000000001</v>
      </c>
      <c r="H278" s="13">
        <v>0.78720000000000001</v>
      </c>
      <c r="I278">
        <f t="shared" si="8"/>
        <v>0.31365641326284444</v>
      </c>
      <c r="J278">
        <f t="shared" si="9"/>
        <v>0.31365641326284444</v>
      </c>
    </row>
    <row r="279" spans="1:10">
      <c r="A279" s="11" t="s">
        <v>340</v>
      </c>
      <c r="B279" s="11" t="s">
        <v>174</v>
      </c>
      <c r="C279" s="12">
        <v>63</v>
      </c>
      <c r="D279" s="12">
        <v>404</v>
      </c>
      <c r="E279" s="12">
        <v>788</v>
      </c>
      <c r="F279" s="11" t="s">
        <v>60</v>
      </c>
      <c r="G279" s="14">
        <v>0.77700000000000002</v>
      </c>
      <c r="H279" s="13">
        <v>0.77700000000000002</v>
      </c>
      <c r="I279">
        <f t="shared" si="8"/>
        <v>0.16285843246916976</v>
      </c>
      <c r="J279">
        <f t="shared" si="9"/>
        <v>0.16285843246916976</v>
      </c>
    </row>
    <row r="280" spans="1:10">
      <c r="A280" s="11" t="s">
        <v>91</v>
      </c>
      <c r="B280" s="11" t="s">
        <v>92</v>
      </c>
      <c r="C280" s="12">
        <v>30</v>
      </c>
      <c r="D280" s="12">
        <v>52</v>
      </c>
      <c r="E280" s="12">
        <v>96</v>
      </c>
      <c r="F280" s="11" t="s">
        <v>92</v>
      </c>
      <c r="G280" s="14">
        <v>0.77470000000000006</v>
      </c>
      <c r="H280" s="13">
        <v>0.77470000000000006</v>
      </c>
      <c r="I280">
        <f t="shared" si="8"/>
        <v>2.089992684786951E-2</v>
      </c>
      <c r="J280">
        <f t="shared" si="9"/>
        <v>2.089992684786951E-2</v>
      </c>
    </row>
    <row r="281" spans="1:10">
      <c r="A281" s="11" t="s">
        <v>294</v>
      </c>
      <c r="B281" s="11" t="s">
        <v>100</v>
      </c>
      <c r="C281" s="12">
        <v>168</v>
      </c>
      <c r="D281" s="12">
        <v>672</v>
      </c>
      <c r="E281" s="12">
        <v>2100</v>
      </c>
      <c r="F281" s="11" t="s">
        <v>101</v>
      </c>
      <c r="G281" s="14">
        <v>0.77149999999999996</v>
      </c>
      <c r="H281" s="13">
        <v>0.74039999999999995</v>
      </c>
      <c r="I281">
        <f t="shared" si="8"/>
        <v>0.26897571453029584</v>
      </c>
      <c r="J281">
        <f t="shared" si="9"/>
        <v>0.25813301236322889</v>
      </c>
    </row>
    <row r="282" spans="1:10">
      <c r="A282" s="11" t="s">
        <v>386</v>
      </c>
      <c r="B282" s="11" t="s">
        <v>366</v>
      </c>
      <c r="C282" s="12">
        <v>12</v>
      </c>
      <c r="D282" s="12">
        <v>48</v>
      </c>
      <c r="E282" s="12">
        <v>115</v>
      </c>
      <c r="F282" s="11" t="s">
        <v>55</v>
      </c>
      <c r="G282" s="14">
        <v>0.75980000000000003</v>
      </c>
      <c r="H282" s="13">
        <v>0.75980000000000003</v>
      </c>
      <c r="I282">
        <f t="shared" si="8"/>
        <v>1.8921187658561135E-2</v>
      </c>
      <c r="J282">
        <f t="shared" si="9"/>
        <v>1.8921187658561135E-2</v>
      </c>
    </row>
    <row r="283" spans="1:10">
      <c r="A283" s="11" t="s">
        <v>346</v>
      </c>
      <c r="B283" s="11" t="s">
        <v>29</v>
      </c>
      <c r="C283" s="12">
        <v>80</v>
      </c>
      <c r="D283" s="12">
        <v>228</v>
      </c>
      <c r="E283" s="12">
        <v>480</v>
      </c>
      <c r="F283" s="11" t="s">
        <v>30</v>
      </c>
      <c r="G283" s="14">
        <v>0.75360000000000005</v>
      </c>
      <c r="H283" s="13">
        <v>0.75360000000000005</v>
      </c>
      <c r="I283">
        <f t="shared" si="8"/>
        <v>8.9142252359285912E-2</v>
      </c>
      <c r="J283">
        <f t="shared" si="9"/>
        <v>8.9142252359285912E-2</v>
      </c>
    </row>
    <row r="284" spans="1:10">
      <c r="A284" s="11" t="s">
        <v>195</v>
      </c>
      <c r="B284" s="11" t="s">
        <v>117</v>
      </c>
      <c r="C284" s="12">
        <v>6</v>
      </c>
      <c r="D284" s="12">
        <v>24</v>
      </c>
      <c r="E284" s="12">
        <v>70</v>
      </c>
      <c r="F284" s="11" t="s">
        <v>421</v>
      </c>
      <c r="G284" s="14">
        <v>0.75009999999999999</v>
      </c>
      <c r="H284" s="13">
        <v>0.58430000000000004</v>
      </c>
      <c r="I284">
        <f t="shared" si="8"/>
        <v>9.3398149925550851E-3</v>
      </c>
      <c r="J284">
        <f t="shared" si="9"/>
        <v>7.275368484401995E-3</v>
      </c>
    </row>
    <row r="285" spans="1:10">
      <c r="A285" s="11" t="s">
        <v>351</v>
      </c>
      <c r="B285" s="11" t="s">
        <v>16</v>
      </c>
      <c r="C285" s="12">
        <v>32</v>
      </c>
      <c r="D285" s="12">
        <v>72</v>
      </c>
      <c r="E285" s="12">
        <v>140</v>
      </c>
      <c r="F285" s="11" t="s">
        <v>16</v>
      </c>
      <c r="G285" s="14">
        <v>0.74850000000000005</v>
      </c>
      <c r="H285" s="13">
        <v>0.71319999999999995</v>
      </c>
      <c r="I285">
        <f t="shared" si="8"/>
        <v>2.7959678130625842E-2</v>
      </c>
      <c r="J285">
        <f t="shared" si="9"/>
        <v>2.6641072067818766E-2</v>
      </c>
    </row>
    <row r="286" spans="1:10">
      <c r="A286" s="11" t="s">
        <v>306</v>
      </c>
      <c r="B286" s="11" t="s">
        <v>154</v>
      </c>
      <c r="C286" s="12">
        <v>10</v>
      </c>
      <c r="D286" s="12">
        <v>10</v>
      </c>
      <c r="E286" s="12">
        <v>26</v>
      </c>
      <c r="F286" s="11" t="s">
        <v>155</v>
      </c>
      <c r="G286" s="14">
        <v>0.74650000000000005</v>
      </c>
      <c r="H286" s="13">
        <v>0.74650000000000005</v>
      </c>
      <c r="I286">
        <f t="shared" si="8"/>
        <v>3.8729124405314686E-3</v>
      </c>
      <c r="J286">
        <f t="shared" si="9"/>
        <v>3.8729124405314686E-3</v>
      </c>
    </row>
    <row r="287" spans="1:10">
      <c r="A287" s="11" t="s">
        <v>339</v>
      </c>
      <c r="B287" s="11" t="s">
        <v>16</v>
      </c>
      <c r="C287" s="12">
        <v>52</v>
      </c>
      <c r="D287" s="12">
        <v>434</v>
      </c>
      <c r="E287" s="12">
        <v>965</v>
      </c>
      <c r="F287" s="11" t="s">
        <v>16</v>
      </c>
      <c r="G287" s="14">
        <v>0.73809999999999998</v>
      </c>
      <c r="H287" s="13">
        <v>0.7298</v>
      </c>
      <c r="I287">
        <f t="shared" si="8"/>
        <v>0.16619302823879761</v>
      </c>
      <c r="J287">
        <f t="shared" si="9"/>
        <v>0.16432417288805651</v>
      </c>
    </row>
    <row r="288" spans="1:10">
      <c r="A288" s="11" t="s">
        <v>402</v>
      </c>
      <c r="B288" s="11" t="s">
        <v>292</v>
      </c>
      <c r="C288" s="12">
        <v>12</v>
      </c>
      <c r="D288" s="12">
        <v>48</v>
      </c>
      <c r="E288" s="12">
        <v>86</v>
      </c>
      <c r="F288" s="11" t="s">
        <v>60</v>
      </c>
      <c r="G288" s="14">
        <v>0.73509999999999998</v>
      </c>
      <c r="H288" s="13">
        <v>0.70989999999999998</v>
      </c>
      <c r="I288">
        <f t="shared" si="8"/>
        <v>1.8306087191113832E-2</v>
      </c>
      <c r="J288">
        <f t="shared" si="9"/>
        <v>1.7678535297199982E-2</v>
      </c>
    </row>
    <row r="289" spans="1:10">
      <c r="A289" s="11" t="s">
        <v>411</v>
      </c>
      <c r="B289" s="11" t="s">
        <v>32</v>
      </c>
      <c r="C289" s="12">
        <v>112</v>
      </c>
      <c r="D289" s="12">
        <v>448</v>
      </c>
      <c r="E289" s="12">
        <v>879</v>
      </c>
      <c r="F289" s="11" t="s">
        <v>409</v>
      </c>
      <c r="G289" s="14">
        <v>0.72860000000000003</v>
      </c>
      <c r="H289" s="13">
        <v>0.72860000000000003</v>
      </c>
      <c r="I289">
        <f t="shared" si="8"/>
        <v>0.16934604070578838</v>
      </c>
      <c r="J289">
        <f t="shared" si="9"/>
        <v>0.16934604070578838</v>
      </c>
    </row>
    <row r="290" spans="1:10">
      <c r="A290" s="11" t="s">
        <v>426</v>
      </c>
      <c r="B290" s="11" t="s">
        <v>427</v>
      </c>
      <c r="C290" s="12">
        <v>40</v>
      </c>
      <c r="D290" s="12">
        <v>40</v>
      </c>
      <c r="E290" s="12">
        <v>56</v>
      </c>
      <c r="F290" s="11" t="s">
        <v>55</v>
      </c>
      <c r="G290" s="14">
        <v>0.72189999999999999</v>
      </c>
      <c r="H290" s="13">
        <v>0.72189999999999999</v>
      </c>
      <c r="I290">
        <f t="shared" si="8"/>
        <v>1.4981141276997545E-2</v>
      </c>
      <c r="J290">
        <f t="shared" si="9"/>
        <v>1.4981141276997545E-2</v>
      </c>
    </row>
    <row r="291" spans="1:10">
      <c r="A291" s="11" t="s">
        <v>177</v>
      </c>
      <c r="B291" s="11" t="s">
        <v>178</v>
      </c>
      <c r="C291" s="12">
        <v>19</v>
      </c>
      <c r="D291" s="12">
        <v>58</v>
      </c>
      <c r="E291" s="12">
        <v>15</v>
      </c>
      <c r="F291" s="11" t="s">
        <v>179</v>
      </c>
      <c r="G291" s="14">
        <v>0.72170000000000001</v>
      </c>
      <c r="H291" s="13">
        <v>0.72170000000000001</v>
      </c>
      <c r="I291">
        <f t="shared" si="8"/>
        <v>2.1716636662187615E-2</v>
      </c>
      <c r="J291">
        <f t="shared" si="9"/>
        <v>2.1716636662187615E-2</v>
      </c>
    </row>
    <row r="292" spans="1:10">
      <c r="A292" s="11" t="s">
        <v>380</v>
      </c>
      <c r="B292" s="11" t="s">
        <v>16</v>
      </c>
      <c r="C292" s="12">
        <v>62</v>
      </c>
      <c r="D292" s="12">
        <v>124</v>
      </c>
      <c r="E292" s="12">
        <v>199</v>
      </c>
      <c r="F292" s="11" t="s">
        <v>16</v>
      </c>
      <c r="G292" s="14">
        <v>0.71870000000000001</v>
      </c>
      <c r="H292" s="13">
        <v>0.4</v>
      </c>
      <c r="I292">
        <f t="shared" si="8"/>
        <v>4.6235674374445528E-2</v>
      </c>
      <c r="J292">
        <f t="shared" si="9"/>
        <v>2.5732948030858786E-2</v>
      </c>
    </row>
    <row r="293" spans="1:10">
      <c r="A293" s="11" t="s">
        <v>313</v>
      </c>
      <c r="B293" s="11" t="s">
        <v>225</v>
      </c>
      <c r="C293" s="12">
        <v>124</v>
      </c>
      <c r="D293" s="12">
        <v>496</v>
      </c>
      <c r="E293" s="12">
        <v>1339</v>
      </c>
      <c r="F293" s="11" t="s">
        <v>55</v>
      </c>
      <c r="G293" s="14">
        <v>0.70730000000000004</v>
      </c>
      <c r="H293" s="13">
        <v>0.70730000000000004</v>
      </c>
      <c r="I293">
        <f t="shared" si="8"/>
        <v>0.18200914142226418</v>
      </c>
      <c r="J293">
        <f t="shared" si="9"/>
        <v>0.18200914142226418</v>
      </c>
    </row>
    <row r="294" spans="1:10">
      <c r="A294" s="11" t="s">
        <v>310</v>
      </c>
      <c r="B294" s="11" t="s">
        <v>16</v>
      </c>
      <c r="C294" s="12">
        <v>209</v>
      </c>
      <c r="D294" s="12">
        <v>509</v>
      </c>
      <c r="E294" s="12">
        <v>1071</v>
      </c>
      <c r="F294" s="11" t="s">
        <v>16</v>
      </c>
      <c r="G294" s="14">
        <v>0.70699999999999996</v>
      </c>
      <c r="H294" s="13">
        <v>0.54959999999999998</v>
      </c>
      <c r="I294">
        <f t="shared" si="8"/>
        <v>0.18670032010542206</v>
      </c>
      <c r="J294">
        <f t="shared" si="9"/>
        <v>0.14513507203669021</v>
      </c>
    </row>
    <row r="295" spans="1:10">
      <c r="A295" s="11" t="s">
        <v>87</v>
      </c>
      <c r="B295" s="11" t="s">
        <v>29</v>
      </c>
      <c r="C295" s="12">
        <v>168</v>
      </c>
      <c r="D295" s="12">
        <v>672</v>
      </c>
      <c r="E295" s="12">
        <v>1425</v>
      </c>
      <c r="F295" s="11" t="s">
        <v>30</v>
      </c>
      <c r="G295" s="14">
        <v>0.70379999999999998</v>
      </c>
      <c r="H295" s="13">
        <v>0.70379999999999998</v>
      </c>
      <c r="I295">
        <f t="shared" si="8"/>
        <v>0.24537279052031397</v>
      </c>
      <c r="J295">
        <f t="shared" si="9"/>
        <v>0.24537279052031397</v>
      </c>
    </row>
    <row r="296" spans="1:10">
      <c r="A296" s="11" t="s">
        <v>142</v>
      </c>
      <c r="B296" s="11" t="s">
        <v>92</v>
      </c>
      <c r="C296" s="12">
        <v>2</v>
      </c>
      <c r="D296" s="12">
        <v>4</v>
      </c>
      <c r="E296" s="12">
        <v>2</v>
      </c>
      <c r="F296" s="11" t="s">
        <v>92</v>
      </c>
      <c r="G296" s="14">
        <v>0.68979999999999997</v>
      </c>
      <c r="H296" s="13">
        <v>0.68979999999999997</v>
      </c>
      <c r="I296">
        <f t="shared" si="8"/>
        <v>1.4314989961037412E-3</v>
      </c>
      <c r="J296">
        <f t="shared" si="9"/>
        <v>1.4314989961037412E-3</v>
      </c>
    </row>
    <row r="297" spans="1:10">
      <c r="A297" s="11" t="s">
        <v>431</v>
      </c>
      <c r="B297" s="11" t="s">
        <v>92</v>
      </c>
      <c r="C297" s="12">
        <v>4</v>
      </c>
      <c r="D297" s="12">
        <v>16</v>
      </c>
      <c r="E297" s="12">
        <v>0</v>
      </c>
      <c r="F297" s="11" t="s">
        <v>92</v>
      </c>
      <c r="G297" s="14">
        <v>0.68910000000000005</v>
      </c>
      <c r="H297" s="13">
        <v>0.68910000000000005</v>
      </c>
      <c r="I297">
        <f t="shared" si="8"/>
        <v>5.7201853187305775E-3</v>
      </c>
      <c r="J297">
        <f t="shared" si="9"/>
        <v>5.7201853187305775E-3</v>
      </c>
    </row>
    <row r="298" spans="1:10">
      <c r="A298" s="11" t="s">
        <v>317</v>
      </c>
      <c r="B298" s="11" t="s">
        <v>16</v>
      </c>
      <c r="C298" s="12">
        <v>84</v>
      </c>
      <c r="D298" s="12">
        <v>168</v>
      </c>
      <c r="E298" s="12">
        <v>270</v>
      </c>
      <c r="F298" s="11" t="s">
        <v>16</v>
      </c>
      <c r="G298" s="14">
        <v>0.6875</v>
      </c>
      <c r="H298" s="13">
        <v>0.37440000000000001</v>
      </c>
      <c r="I298">
        <f t="shared" si="8"/>
        <v>5.992248987024576E-2</v>
      </c>
      <c r="J298">
        <f t="shared" si="9"/>
        <v>3.2632698483520017E-2</v>
      </c>
    </row>
    <row r="299" spans="1:10">
      <c r="A299" s="11" t="s">
        <v>390</v>
      </c>
      <c r="B299" s="11" t="s">
        <v>107</v>
      </c>
      <c r="C299" s="12">
        <v>38</v>
      </c>
      <c r="D299" s="12">
        <v>38</v>
      </c>
      <c r="E299" s="12">
        <v>14</v>
      </c>
      <c r="F299" s="11" t="s">
        <v>60</v>
      </c>
      <c r="G299" s="14">
        <v>0.67320000000000002</v>
      </c>
      <c r="H299" s="13">
        <v>0.67320000000000002</v>
      </c>
      <c r="I299">
        <f t="shared" si="8"/>
        <v>1.3271975470689862E-2</v>
      </c>
      <c r="J299">
        <f t="shared" si="9"/>
        <v>1.3271975470689862E-2</v>
      </c>
    </row>
    <row r="300" spans="1:10">
      <c r="A300" s="11" t="s">
        <v>120</v>
      </c>
      <c r="B300" s="11" t="s">
        <v>16</v>
      </c>
      <c r="C300" s="12">
        <v>26</v>
      </c>
      <c r="D300" s="12">
        <v>50</v>
      </c>
      <c r="E300" s="12">
        <v>58</v>
      </c>
      <c r="F300" s="11" t="s">
        <v>16</v>
      </c>
      <c r="G300" s="14">
        <v>0.67230000000000001</v>
      </c>
      <c r="H300" s="13">
        <v>0.63790000000000002</v>
      </c>
      <c r="I300">
        <f t="shared" si="8"/>
        <v>1.7439779194703995E-2</v>
      </c>
      <c r="J300">
        <f t="shared" si="9"/>
        <v>1.6547426964601632E-2</v>
      </c>
    </row>
    <row r="301" spans="1:10">
      <c r="A301" s="11" t="s">
        <v>300</v>
      </c>
      <c r="B301" s="11" t="s">
        <v>150</v>
      </c>
      <c r="C301" s="12">
        <v>0</v>
      </c>
      <c r="D301" s="12">
        <v>0</v>
      </c>
      <c r="E301" s="12">
        <v>0</v>
      </c>
      <c r="F301" s="11" t="s">
        <v>55</v>
      </c>
      <c r="G301" s="14">
        <v>0.66930000000000001</v>
      </c>
      <c r="H301" s="13">
        <v>0.66930000000000001</v>
      </c>
      <c r="I301">
        <f t="shared" si="8"/>
        <v>0</v>
      </c>
      <c r="J301">
        <f t="shared" si="9"/>
        <v>0</v>
      </c>
    </row>
    <row r="302" spans="1:10">
      <c r="A302" s="11" t="s">
        <v>279</v>
      </c>
      <c r="B302" s="11" t="s">
        <v>16</v>
      </c>
      <c r="C302" s="12">
        <v>440</v>
      </c>
      <c r="D302" s="12">
        <v>774</v>
      </c>
      <c r="E302" s="12">
        <v>1138</v>
      </c>
      <c r="F302" s="11" t="s">
        <v>16</v>
      </c>
      <c r="G302" s="14">
        <v>0.66139999999999999</v>
      </c>
      <c r="H302" s="13">
        <v>0.66139999999999999</v>
      </c>
      <c r="I302">
        <f t="shared" si="8"/>
        <v>0.26559079424536569</v>
      </c>
      <c r="J302">
        <f t="shared" si="9"/>
        <v>0.26559079424536569</v>
      </c>
    </row>
    <row r="303" spans="1:10">
      <c r="A303" s="11" t="s">
        <v>357</v>
      </c>
      <c r="B303" s="11" t="s">
        <v>117</v>
      </c>
      <c r="C303" s="12">
        <v>19</v>
      </c>
      <c r="D303" s="12">
        <v>40</v>
      </c>
      <c r="E303" s="12">
        <v>100</v>
      </c>
      <c r="F303" s="11" t="s">
        <v>421</v>
      </c>
      <c r="G303" s="14">
        <v>0.64810000000000001</v>
      </c>
      <c r="H303" s="13">
        <v>0.58320000000000005</v>
      </c>
      <c r="I303">
        <f t="shared" si="8"/>
        <v>1.3449615821612563E-2</v>
      </c>
      <c r="J303">
        <f t="shared" si="9"/>
        <v>1.2102786525481326E-2</v>
      </c>
    </row>
    <row r="304" spans="1:10">
      <c r="A304" s="11" t="s">
        <v>277</v>
      </c>
      <c r="B304" s="11" t="s">
        <v>44</v>
      </c>
      <c r="C304" s="12">
        <v>34</v>
      </c>
      <c r="D304" s="12">
        <v>34</v>
      </c>
      <c r="E304" s="12">
        <v>41</v>
      </c>
      <c r="F304" s="11" t="s">
        <v>45</v>
      </c>
      <c r="G304" s="14">
        <v>0.63460000000000005</v>
      </c>
      <c r="H304" s="13">
        <v>0.63460000000000005</v>
      </c>
      <c r="I304">
        <f t="shared" si="8"/>
        <v>1.1194039917198015E-2</v>
      </c>
      <c r="J304">
        <f t="shared" si="9"/>
        <v>1.1194039917198015E-2</v>
      </c>
    </row>
    <row r="305" spans="1:10">
      <c r="A305" s="11" t="s">
        <v>183</v>
      </c>
      <c r="B305" s="11" t="s">
        <v>92</v>
      </c>
      <c r="C305" s="12">
        <v>29</v>
      </c>
      <c r="D305" s="12">
        <v>36</v>
      </c>
      <c r="E305" s="12">
        <v>18</v>
      </c>
      <c r="F305" s="11" t="s">
        <v>92</v>
      </c>
      <c r="G305" s="14">
        <v>0.62209999999999999</v>
      </c>
      <c r="H305" s="13">
        <v>0.62209999999999999</v>
      </c>
      <c r="I305">
        <f t="shared" si="8"/>
        <v>1.1619048607256068E-2</v>
      </c>
      <c r="J305">
        <f t="shared" si="9"/>
        <v>1.1619048607256068E-2</v>
      </c>
    </row>
    <row r="306" spans="1:10">
      <c r="A306" s="11" t="s">
        <v>327</v>
      </c>
      <c r="B306" s="11" t="s">
        <v>138</v>
      </c>
      <c r="C306" s="12">
        <v>44</v>
      </c>
      <c r="D306" s="12">
        <v>44</v>
      </c>
      <c r="E306" s="12">
        <v>88</v>
      </c>
      <c r="F306" s="11" t="s">
        <v>55</v>
      </c>
      <c r="G306" s="14">
        <v>0.61780000000000002</v>
      </c>
      <c r="H306" s="13">
        <v>0.61780000000000002</v>
      </c>
      <c r="I306">
        <f t="shared" si="8"/>
        <v>1.4102900663557268E-2</v>
      </c>
      <c r="J306">
        <f t="shared" si="9"/>
        <v>1.4102900663557268E-2</v>
      </c>
    </row>
    <row r="307" spans="1:10">
      <c r="A307" s="11" t="s">
        <v>259</v>
      </c>
      <c r="B307" s="11" t="s">
        <v>70</v>
      </c>
      <c r="C307" s="12">
        <v>1</v>
      </c>
      <c r="D307" s="12">
        <v>1</v>
      </c>
      <c r="E307" s="12">
        <v>1</v>
      </c>
      <c r="F307" s="11" t="s">
        <v>30</v>
      </c>
      <c r="G307" s="14">
        <v>0.60199999999999998</v>
      </c>
      <c r="H307" s="13">
        <v>0.60199999999999998</v>
      </c>
      <c r="I307">
        <f t="shared" si="8"/>
        <v>3.1232328053582638E-4</v>
      </c>
      <c r="J307">
        <f t="shared" si="9"/>
        <v>3.1232328053582638E-4</v>
      </c>
    </row>
    <row r="308" spans="1:10">
      <c r="A308" s="11" t="s">
        <v>349</v>
      </c>
      <c r="B308" s="11" t="s">
        <v>16</v>
      </c>
      <c r="C308" s="12">
        <v>10</v>
      </c>
      <c r="D308" s="12">
        <v>20</v>
      </c>
      <c r="E308" s="12">
        <v>30</v>
      </c>
      <c r="F308" s="11" t="s">
        <v>16</v>
      </c>
      <c r="G308" s="14">
        <v>0.60089999999999999</v>
      </c>
      <c r="H308" s="13">
        <v>0.27029999999999998</v>
      </c>
      <c r="I308">
        <f t="shared" si="8"/>
        <v>6.2350518031221965E-3</v>
      </c>
      <c r="J308">
        <f t="shared" si="9"/>
        <v>2.8046838115891649E-3</v>
      </c>
    </row>
    <row r="309" spans="1:10">
      <c r="A309" s="11" t="s">
        <v>58</v>
      </c>
      <c r="B309" s="11" t="s">
        <v>59</v>
      </c>
      <c r="C309" s="12">
        <v>-1</v>
      </c>
      <c r="D309" s="12">
        <v>-1</v>
      </c>
      <c r="E309" s="12">
        <v>0</v>
      </c>
      <c r="F309" s="11" t="s">
        <v>60</v>
      </c>
      <c r="G309" s="14">
        <v>0.59770000000000001</v>
      </c>
      <c r="H309" s="13">
        <v>0.59770000000000001</v>
      </c>
      <c r="I309">
        <f t="shared" si="8"/>
        <v>-3.1009239996057051E-4</v>
      </c>
      <c r="J309">
        <f t="shared" si="9"/>
        <v>-3.1009239996057051E-4</v>
      </c>
    </row>
    <row r="310" spans="1:10">
      <c r="A310" s="11" t="s">
        <v>429</v>
      </c>
      <c r="B310" s="11" t="s">
        <v>13</v>
      </c>
      <c r="C310" s="12">
        <v>126</v>
      </c>
      <c r="D310" s="12">
        <v>504</v>
      </c>
      <c r="E310" s="12">
        <v>639</v>
      </c>
      <c r="F310" s="11" t="s">
        <v>412</v>
      </c>
      <c r="G310" s="14">
        <v>0.5958</v>
      </c>
      <c r="H310" s="13">
        <v>0.5958</v>
      </c>
      <c r="I310">
        <f t="shared" si="8"/>
        <v>0.1557897576641124</v>
      </c>
      <c r="J310">
        <f t="shared" si="9"/>
        <v>0.1557897576641124</v>
      </c>
    </row>
    <row r="311" spans="1:10">
      <c r="A311" s="11" t="s">
        <v>392</v>
      </c>
      <c r="B311" s="11" t="s">
        <v>122</v>
      </c>
      <c r="C311" s="12">
        <v>1</v>
      </c>
      <c r="D311" s="12">
        <v>1</v>
      </c>
      <c r="E311" s="12">
        <v>0</v>
      </c>
      <c r="F311" s="11" t="s">
        <v>19</v>
      </c>
      <c r="G311" s="14">
        <v>0.56720000000000004</v>
      </c>
      <c r="H311" s="13">
        <v>0.56720000000000004</v>
      </c>
      <c r="I311">
        <f t="shared" si="8"/>
        <v>2.942687121593368E-4</v>
      </c>
      <c r="J311">
        <f t="shared" si="9"/>
        <v>2.942687121593368E-4</v>
      </c>
    </row>
    <row r="312" spans="1:10">
      <c r="A312" s="11" t="s">
        <v>97</v>
      </c>
      <c r="B312" s="11" t="s">
        <v>98</v>
      </c>
      <c r="C312" s="12">
        <v>8</v>
      </c>
      <c r="D312" s="12">
        <v>16</v>
      </c>
      <c r="E312" s="12">
        <v>400</v>
      </c>
      <c r="F312" s="11" t="s">
        <v>19</v>
      </c>
      <c r="G312" s="14">
        <v>0.55030000000000001</v>
      </c>
      <c r="H312" s="13">
        <v>0.55030000000000001</v>
      </c>
      <c r="I312">
        <f t="shared" si="8"/>
        <v>4.5680133230263193E-3</v>
      </c>
      <c r="J312">
        <f t="shared" si="9"/>
        <v>4.5680133230263193E-3</v>
      </c>
    </row>
    <row r="313" spans="1:10">
      <c r="A313" s="11" t="s">
        <v>382</v>
      </c>
      <c r="B313" s="11" t="s">
        <v>122</v>
      </c>
      <c r="C313" s="12">
        <v>1</v>
      </c>
      <c r="D313" s="12">
        <v>1</v>
      </c>
      <c r="E313" s="12">
        <v>0</v>
      </c>
      <c r="F313" s="11" t="s">
        <v>19</v>
      </c>
      <c r="G313" s="14">
        <v>0.53610000000000002</v>
      </c>
      <c r="H313" s="13">
        <v>0.53610000000000002</v>
      </c>
      <c r="I313">
        <f t="shared" si="8"/>
        <v>2.7813373869643943E-4</v>
      </c>
      <c r="J313">
        <f t="shared" si="9"/>
        <v>2.7813373869643943E-4</v>
      </c>
    </row>
    <row r="314" spans="1:10">
      <c r="A314" s="11" t="s">
        <v>145</v>
      </c>
      <c r="B314" s="11" t="s">
        <v>138</v>
      </c>
      <c r="C314" s="12">
        <v>800</v>
      </c>
      <c r="D314" s="12">
        <v>800</v>
      </c>
      <c r="E314" s="12"/>
      <c r="F314" s="11" t="s">
        <v>55</v>
      </c>
      <c r="G314" s="14">
        <v>0.51539999999999997</v>
      </c>
      <c r="H314" s="13">
        <v>0.50629999999999997</v>
      </c>
      <c r="I314">
        <f t="shared" si="8"/>
        <v>0.21391550669523576</v>
      </c>
      <c r="J314">
        <f t="shared" si="9"/>
        <v>0.21013857400038388</v>
      </c>
    </row>
    <row r="315" spans="1:10">
      <c r="A315" s="11" t="s">
        <v>341</v>
      </c>
      <c r="B315" s="11" t="s">
        <v>265</v>
      </c>
      <c r="C315" s="12">
        <v>4</v>
      </c>
      <c r="D315" s="12">
        <v>16</v>
      </c>
      <c r="E315" s="12">
        <v>12</v>
      </c>
      <c r="F315" s="11" t="s">
        <v>19</v>
      </c>
      <c r="G315" s="14">
        <v>0.47320000000000001</v>
      </c>
      <c r="H315" s="13">
        <v>0.47320000000000001</v>
      </c>
      <c r="I315">
        <f t="shared" si="8"/>
        <v>3.9280100026459278E-3</v>
      </c>
      <c r="J315">
        <f t="shared" si="9"/>
        <v>3.9280100026459278E-3</v>
      </c>
    </row>
    <row r="316" spans="1:10">
      <c r="A316" s="11" t="s">
        <v>207</v>
      </c>
      <c r="B316" s="11" t="s">
        <v>208</v>
      </c>
      <c r="C316" s="12">
        <v>12</v>
      </c>
      <c r="D316" s="12">
        <v>48</v>
      </c>
      <c r="E316" s="12">
        <v>157</v>
      </c>
      <c r="F316" s="11" t="s">
        <v>19</v>
      </c>
      <c r="G316" s="14">
        <v>0.41620000000000001</v>
      </c>
      <c r="H316" s="13">
        <v>0.28589999999999999</v>
      </c>
      <c r="I316">
        <f t="shared" si="8"/>
        <v>1.0364567390751705E-2</v>
      </c>
      <c r="J316">
        <f t="shared" si="9"/>
        <v>7.1197256535701862E-3</v>
      </c>
    </row>
    <row r="317" spans="1:10">
      <c r="A317" s="11" t="s">
        <v>393</v>
      </c>
      <c r="B317" s="11" t="s">
        <v>13</v>
      </c>
      <c r="C317" s="12">
        <v>14</v>
      </c>
      <c r="D317" s="12">
        <v>14</v>
      </c>
      <c r="E317" s="12">
        <v>5</v>
      </c>
      <c r="F317" s="11" t="s">
        <v>412</v>
      </c>
      <c r="G317" s="14">
        <v>0.39489999999999997</v>
      </c>
      <c r="H317" s="13">
        <v>0.30609999999999998</v>
      </c>
      <c r="I317">
        <f t="shared" si="8"/>
        <v>2.8682898484557635E-3</v>
      </c>
      <c r="J317">
        <f t="shared" si="9"/>
        <v>2.223305957488755E-3</v>
      </c>
    </row>
    <row r="318" spans="1:10">
      <c r="A318" s="11" t="s">
        <v>348</v>
      </c>
      <c r="B318" s="11" t="s">
        <v>107</v>
      </c>
      <c r="C318" s="12">
        <v>20</v>
      </c>
      <c r="D318" s="12">
        <v>20</v>
      </c>
      <c r="E318" s="12">
        <v>10</v>
      </c>
      <c r="F318" s="11" t="s">
        <v>60</v>
      </c>
      <c r="G318" s="14">
        <v>0.38850000000000001</v>
      </c>
      <c r="H318" s="13">
        <v>0.38850000000000001</v>
      </c>
      <c r="I318">
        <f t="shared" si="8"/>
        <v>4.0311493185438063E-3</v>
      </c>
      <c r="J318">
        <f t="shared" si="9"/>
        <v>4.0311493185438063E-3</v>
      </c>
    </row>
    <row r="319" spans="1:10">
      <c r="A319" s="11" t="s">
        <v>211</v>
      </c>
      <c r="B319" s="11" t="s">
        <v>13</v>
      </c>
      <c r="C319" s="12">
        <v>52</v>
      </c>
      <c r="D319" s="12">
        <v>180</v>
      </c>
      <c r="E319" s="12">
        <v>438</v>
      </c>
      <c r="F319" s="11" t="s">
        <v>412</v>
      </c>
      <c r="G319" s="14">
        <v>0.378</v>
      </c>
      <c r="H319" s="13">
        <v>0.378</v>
      </c>
      <c r="I319">
        <f t="shared" si="8"/>
        <v>3.5299794032653875E-2</v>
      </c>
      <c r="J319">
        <f t="shared" si="9"/>
        <v>3.5299794032653875E-2</v>
      </c>
    </row>
    <row r="320" spans="1:10">
      <c r="A320" s="11" t="s">
        <v>166</v>
      </c>
      <c r="B320" s="11" t="s">
        <v>154</v>
      </c>
      <c r="C320" s="12">
        <v>120</v>
      </c>
      <c r="D320" s="12">
        <v>120</v>
      </c>
      <c r="E320" s="12"/>
      <c r="F320" s="11" t="s">
        <v>155</v>
      </c>
      <c r="G320" s="14">
        <v>0.3463</v>
      </c>
      <c r="H320" s="13">
        <v>0.22239999999999999</v>
      </c>
      <c r="I320">
        <f t="shared" si="8"/>
        <v>2.1559644926821928E-2</v>
      </c>
      <c r="J320">
        <f t="shared" si="9"/>
        <v>1.3845986230797566E-2</v>
      </c>
    </row>
    <row r="321" spans="1:10">
      <c r="A321" s="11" t="s">
        <v>261</v>
      </c>
      <c r="B321" s="11" t="s">
        <v>32</v>
      </c>
      <c r="C321" s="12">
        <v>12</v>
      </c>
      <c r="D321" s="12">
        <v>12</v>
      </c>
      <c r="E321" s="12">
        <v>33</v>
      </c>
      <c r="F321" s="11" t="s">
        <v>409</v>
      </c>
      <c r="G321" s="14">
        <v>0.31119999999999998</v>
      </c>
      <c r="H321" s="13">
        <v>0.31119999999999998</v>
      </c>
      <c r="I321">
        <f t="shared" si="8"/>
        <v>1.9374419581943355E-3</v>
      </c>
      <c r="J321">
        <f t="shared" si="9"/>
        <v>1.9374419581943355E-3</v>
      </c>
    </row>
    <row r="322" spans="1:10">
      <c r="A322" s="11" t="s">
        <v>326</v>
      </c>
      <c r="B322" s="11" t="s">
        <v>98</v>
      </c>
      <c r="C322" s="12">
        <v>24</v>
      </c>
      <c r="D322" s="12">
        <v>24</v>
      </c>
      <c r="E322" s="12">
        <v>338</v>
      </c>
      <c r="F322" s="11" t="s">
        <v>19</v>
      </c>
      <c r="G322" s="14">
        <v>0.22239999999999999</v>
      </c>
      <c r="H322" s="13">
        <v>0.22239999999999999</v>
      </c>
      <c r="I322">
        <f t="shared" si="8"/>
        <v>2.7691972461595135E-3</v>
      </c>
      <c r="J322">
        <f t="shared" si="9"/>
        <v>2.7691972461595135E-3</v>
      </c>
    </row>
    <row r="323" spans="1:10">
      <c r="A323" s="11" t="s">
        <v>253</v>
      </c>
      <c r="B323" s="11" t="s">
        <v>254</v>
      </c>
      <c r="C323" s="12">
        <v>92</v>
      </c>
      <c r="D323" s="12">
        <v>320</v>
      </c>
      <c r="E323" s="12">
        <v>925</v>
      </c>
      <c r="F323" s="11" t="s">
        <v>19</v>
      </c>
      <c r="G323" s="14">
        <v>0.21260000000000001</v>
      </c>
      <c r="H323" s="13">
        <v>0.1346</v>
      </c>
      <c r="I323">
        <f t="shared" si="8"/>
        <v>3.5295643557165024E-2</v>
      </c>
      <c r="J323">
        <f t="shared" si="9"/>
        <v>2.2346160031958662E-2</v>
      </c>
    </row>
    <row r="324" spans="1:10">
      <c r="A324" s="11" t="s">
        <v>404</v>
      </c>
      <c r="B324" s="11" t="s">
        <v>92</v>
      </c>
      <c r="C324" s="12">
        <v>0</v>
      </c>
      <c r="D324" s="12">
        <v>0</v>
      </c>
      <c r="E324" s="12">
        <v>0</v>
      </c>
      <c r="F324" s="11" t="s">
        <v>92</v>
      </c>
      <c r="G324" s="14">
        <v>0.13039999999999999</v>
      </c>
      <c r="H324" s="13">
        <v>0.13039999999999999</v>
      </c>
      <c r="I324">
        <f t="shared" si="8"/>
        <v>0</v>
      </c>
      <c r="J324">
        <f t="shared" si="9"/>
        <v>0</v>
      </c>
    </row>
    <row r="325" spans="1:10">
      <c r="A325" s="11" t="s">
        <v>430</v>
      </c>
      <c r="B325" s="11" t="s">
        <v>98</v>
      </c>
      <c r="C325" s="12">
        <v>12</v>
      </c>
      <c r="D325" s="12">
        <v>24</v>
      </c>
      <c r="E325" s="12">
        <v>71</v>
      </c>
      <c r="F325" s="11" t="s">
        <v>19</v>
      </c>
      <c r="G325" s="14">
        <v>9.1899999999999996E-2</v>
      </c>
      <c r="H325" s="13">
        <v>9.1899999999999996E-2</v>
      </c>
      <c r="I325">
        <f t="shared" si="8"/>
        <v>1.1442860922754464E-3</v>
      </c>
      <c r="J325">
        <f t="shared" si="9"/>
        <v>1.1442860922754464E-3</v>
      </c>
    </row>
    <row r="326" spans="1:10">
      <c r="A326" s="11" t="s">
        <v>373</v>
      </c>
      <c r="B326" s="11" t="s">
        <v>98</v>
      </c>
      <c r="C326" s="12">
        <v>12</v>
      </c>
      <c r="D326" s="12">
        <v>48</v>
      </c>
      <c r="E326" s="12">
        <v>790</v>
      </c>
      <c r="F326" s="11" t="s">
        <v>19</v>
      </c>
      <c r="G326" s="14">
        <v>2.75E-2</v>
      </c>
      <c r="H326" s="13">
        <v>2.75E-2</v>
      </c>
      <c r="I326">
        <f t="shared" ref="I326:I327" si="10">G326*D326/$M$5*100</f>
        <v>6.8482845565995157E-4</v>
      </c>
      <c r="J326">
        <f t="shared" ref="J326:J327" si="11">H326*D326/$M$5*100</f>
        <v>6.8482845565995157E-4</v>
      </c>
    </row>
    <row r="327" spans="1:10">
      <c r="A327" s="11" t="s">
        <v>396</v>
      </c>
      <c r="B327" s="11" t="s">
        <v>397</v>
      </c>
      <c r="C327" s="12">
        <v>4</v>
      </c>
      <c r="D327" s="12">
        <v>4</v>
      </c>
      <c r="E327" s="12"/>
      <c r="F327" s="11" t="s">
        <v>19</v>
      </c>
      <c r="G327" s="14">
        <v>5.4999999999999997E-3</v>
      </c>
      <c r="H327" s="13">
        <v>5.4999999999999997E-3</v>
      </c>
      <c r="I327">
        <f t="shared" si="10"/>
        <v>1.1413807594332524E-5</v>
      </c>
      <c r="J327">
        <f t="shared" si="11"/>
        <v>1.1413807594332524E-5</v>
      </c>
    </row>
    <row r="328" spans="1:10">
      <c r="A328" s="11" t="s">
        <v>342</v>
      </c>
      <c r="B328" s="11" t="s">
        <v>122</v>
      </c>
      <c r="C328" s="12">
        <v>2</v>
      </c>
      <c r="D328" s="12">
        <v>2</v>
      </c>
      <c r="E328" s="12">
        <v>1</v>
      </c>
      <c r="F328" s="11" t="s">
        <v>19</v>
      </c>
      <c r="G328" s="14">
        <v>1.6999999999999999E-3</v>
      </c>
      <c r="H328" s="13">
        <v>1.6999999999999999E-3</v>
      </c>
    </row>
    <row r="329" spans="1:10">
      <c r="A329" s="11" t="s">
        <v>230</v>
      </c>
      <c r="B329" s="11" t="s">
        <v>29</v>
      </c>
      <c r="C329" s="12">
        <v>32</v>
      </c>
      <c r="D329" s="12">
        <v>256</v>
      </c>
      <c r="E329" s="12">
        <v>794</v>
      </c>
      <c r="F329" s="11" t="s">
        <v>30</v>
      </c>
      <c r="G329" s="14">
        <v>0</v>
      </c>
      <c r="H329" s="13">
        <v>0</v>
      </c>
    </row>
    <row r="330" spans="1:10">
      <c r="A330" s="11" t="s">
        <v>403</v>
      </c>
      <c r="B330" s="11" t="s">
        <v>397</v>
      </c>
      <c r="C330" s="12">
        <v>2</v>
      </c>
      <c r="D330" s="12">
        <v>2</v>
      </c>
      <c r="E330" s="12"/>
      <c r="F330" s="11" t="s">
        <v>19</v>
      </c>
      <c r="G330" s="14">
        <v>0</v>
      </c>
      <c r="H330" s="13">
        <v>0</v>
      </c>
    </row>
    <row r="331" spans="1:10">
      <c r="A331" s="11" t="s">
        <v>424</v>
      </c>
      <c r="B331" s="11" t="s">
        <v>16</v>
      </c>
      <c r="C331" s="12">
        <v>48</v>
      </c>
      <c r="D331" s="12">
        <v>96</v>
      </c>
      <c r="E331" s="12">
        <v>266</v>
      </c>
      <c r="F331" s="11" t="s">
        <v>16</v>
      </c>
      <c r="G331" s="14"/>
      <c r="H331" s="13">
        <v>-1</v>
      </c>
    </row>
    <row r="332" spans="1:10">
      <c r="A332" s="11" t="s">
        <v>83</v>
      </c>
      <c r="B332" s="11" t="s">
        <v>18</v>
      </c>
      <c r="C332" s="12">
        <v>86</v>
      </c>
      <c r="D332" s="12">
        <v>340</v>
      </c>
      <c r="E332" s="12">
        <v>1023</v>
      </c>
      <c r="F332" s="11" t="s">
        <v>19</v>
      </c>
      <c r="G332" s="14"/>
      <c r="H332" s="13">
        <v>-1</v>
      </c>
    </row>
    <row r="333" spans="1:10">
      <c r="A333" s="11" t="s">
        <v>434</v>
      </c>
      <c r="B333" s="11" t="s">
        <v>435</v>
      </c>
      <c r="C333" s="12">
        <v>20</v>
      </c>
      <c r="D333" s="12">
        <v>40</v>
      </c>
      <c r="E333" s="12">
        <v>15</v>
      </c>
      <c r="F333" s="11" t="s">
        <v>55</v>
      </c>
      <c r="G333" s="14"/>
      <c r="H333" s="13">
        <v>-1</v>
      </c>
    </row>
    <row r="334" spans="1:10">
      <c r="A334" s="11" t="s">
        <v>379</v>
      </c>
      <c r="B334" s="11" t="s">
        <v>13</v>
      </c>
      <c r="C334" s="12">
        <v>1</v>
      </c>
      <c r="D334" s="12">
        <v>2</v>
      </c>
      <c r="E334" s="12">
        <v>3</v>
      </c>
      <c r="F334" s="11" t="s">
        <v>412</v>
      </c>
      <c r="G334" s="14"/>
      <c r="H334" s="13">
        <v>-1</v>
      </c>
    </row>
  </sheetData>
  <mergeCells count="1">
    <mergeCell ref="A1:H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M333"/>
  <sheetViews>
    <sheetView workbookViewId="0">
      <selection activeCell="I341" sqref="I341"/>
    </sheetView>
  </sheetViews>
  <sheetFormatPr defaultRowHeight="15"/>
  <sheetData>
    <row r="1" spans="1:13">
      <c r="A1" s="63" t="s">
        <v>439</v>
      </c>
      <c r="B1" s="64"/>
      <c r="C1" s="64"/>
      <c r="D1" s="64"/>
      <c r="E1" s="64"/>
      <c r="F1" s="64"/>
      <c r="G1" s="64"/>
      <c r="H1" s="64"/>
    </row>
    <row r="2" spans="1:13">
      <c r="A2" s="64"/>
      <c r="B2" s="64"/>
      <c r="C2" s="64"/>
      <c r="D2" s="64"/>
      <c r="E2" s="64"/>
      <c r="F2" s="64"/>
      <c r="G2" s="64"/>
      <c r="H2" s="64"/>
    </row>
    <row r="3" spans="1:13">
      <c r="A3" s="64"/>
      <c r="B3" s="64"/>
      <c r="C3" s="64"/>
      <c r="D3" s="64"/>
      <c r="E3" s="64"/>
      <c r="F3" s="64"/>
      <c r="G3" s="64"/>
      <c r="H3" s="64"/>
    </row>
    <row r="4" spans="1:13">
      <c r="A4" s="15" t="s">
        <v>1</v>
      </c>
      <c r="B4" s="15" t="s">
        <v>2</v>
      </c>
      <c r="C4" s="15" t="s">
        <v>3</v>
      </c>
      <c r="D4" s="15" t="s">
        <v>4</v>
      </c>
      <c r="E4" s="15" t="s">
        <v>5</v>
      </c>
      <c r="F4" s="15" t="s">
        <v>6</v>
      </c>
      <c r="G4" s="17" t="s">
        <v>7</v>
      </c>
      <c r="H4" s="16" t="s">
        <v>8</v>
      </c>
      <c r="I4" s="37" t="s">
        <v>458</v>
      </c>
      <c r="J4" s="37" t="s">
        <v>459</v>
      </c>
      <c r="K4" t="s">
        <v>453</v>
      </c>
      <c r="L4" t="s">
        <v>454</v>
      </c>
      <c r="M4" t="s">
        <v>457</v>
      </c>
    </row>
    <row r="5" spans="1:13">
      <c r="A5" s="18" t="s">
        <v>329</v>
      </c>
      <c r="B5" s="18" t="s">
        <v>247</v>
      </c>
      <c r="C5" s="19">
        <v>57</v>
      </c>
      <c r="D5" s="19">
        <v>113</v>
      </c>
      <c r="E5" s="19">
        <v>43</v>
      </c>
      <c r="F5" s="18" t="s">
        <v>410</v>
      </c>
      <c r="G5" s="21">
        <v>1</v>
      </c>
      <c r="H5" s="20">
        <v>1</v>
      </c>
      <c r="I5">
        <f>G5*D5/$M$5*100</f>
        <v>5.6876522579476133E-2</v>
      </c>
      <c r="J5">
        <f>H5*D5/$M$5*100</f>
        <v>5.6876522579476133E-2</v>
      </c>
      <c r="K5">
        <f>SUM(I5:I316)</f>
        <v>94.412047856812109</v>
      </c>
      <c r="L5">
        <f>SUM(J5:J316)</f>
        <v>93.143598824216312</v>
      </c>
      <c r="M5">
        <f>SUM(D5:D400)</f>
        <v>198676</v>
      </c>
    </row>
    <row r="6" spans="1:13">
      <c r="A6" s="18" t="s">
        <v>288</v>
      </c>
      <c r="B6" s="18" t="s">
        <v>247</v>
      </c>
      <c r="C6" s="19">
        <v>124</v>
      </c>
      <c r="D6" s="19">
        <v>342</v>
      </c>
      <c r="E6" s="19">
        <v>393</v>
      </c>
      <c r="F6" s="18" t="s">
        <v>410</v>
      </c>
      <c r="G6" s="21">
        <v>1</v>
      </c>
      <c r="H6" s="20">
        <v>1</v>
      </c>
      <c r="I6">
        <f t="shared" ref="I6:I69" si="0">G6*D6/$M$5*100</f>
        <v>0.17213956391310475</v>
      </c>
      <c r="J6">
        <f t="shared" ref="J6:J69" si="1">H6*D6/$M$5*100</f>
        <v>0.17213956391310475</v>
      </c>
    </row>
    <row r="7" spans="1:13">
      <c r="A7" s="18" t="s">
        <v>239</v>
      </c>
      <c r="B7" s="18" t="s">
        <v>138</v>
      </c>
      <c r="C7" s="19">
        <v>-1</v>
      </c>
      <c r="D7" s="19">
        <v>-1</v>
      </c>
      <c r="E7" s="19">
        <v>0</v>
      </c>
      <c r="F7" s="18" t="s">
        <v>55</v>
      </c>
      <c r="G7" s="21">
        <v>1</v>
      </c>
      <c r="H7" s="20">
        <v>1</v>
      </c>
      <c r="I7">
        <v>0</v>
      </c>
      <c r="J7">
        <v>0</v>
      </c>
    </row>
    <row r="8" spans="1:13">
      <c r="A8" s="18" t="s">
        <v>37</v>
      </c>
      <c r="B8" s="18" t="s">
        <v>36</v>
      </c>
      <c r="C8" s="19">
        <v>3590</v>
      </c>
      <c r="D8" s="19">
        <v>14104</v>
      </c>
      <c r="E8" s="19">
        <v>40024</v>
      </c>
      <c r="F8" s="18" t="s">
        <v>38</v>
      </c>
      <c r="G8" s="21">
        <v>1</v>
      </c>
      <c r="H8" s="20">
        <v>1</v>
      </c>
      <c r="I8">
        <f t="shared" si="0"/>
        <v>7.0989953492117817</v>
      </c>
      <c r="J8">
        <f t="shared" si="1"/>
        <v>7.0989953492117817</v>
      </c>
    </row>
    <row r="9" spans="1:13">
      <c r="A9" s="18" t="s">
        <v>61</v>
      </c>
      <c r="B9" s="18" t="s">
        <v>13</v>
      </c>
      <c r="C9" s="19">
        <v>298</v>
      </c>
      <c r="D9" s="19">
        <v>836</v>
      </c>
      <c r="E9" s="19">
        <v>2299</v>
      </c>
      <c r="F9" s="18" t="s">
        <v>412</v>
      </c>
      <c r="G9" s="21">
        <v>1</v>
      </c>
      <c r="H9" s="20">
        <v>1</v>
      </c>
      <c r="I9">
        <f t="shared" si="0"/>
        <v>0.42078560067647824</v>
      </c>
      <c r="J9">
        <f t="shared" si="1"/>
        <v>0.42078560067647824</v>
      </c>
    </row>
    <row r="10" spans="1:13">
      <c r="A10" s="18" t="s">
        <v>418</v>
      </c>
      <c r="B10" s="18" t="s">
        <v>13</v>
      </c>
      <c r="C10" s="19">
        <v>1</v>
      </c>
      <c r="D10" s="19">
        <v>1</v>
      </c>
      <c r="E10" s="19">
        <v>3</v>
      </c>
      <c r="F10" s="18" t="s">
        <v>412</v>
      </c>
      <c r="G10" s="21">
        <v>1</v>
      </c>
      <c r="H10" s="20">
        <v>1</v>
      </c>
      <c r="I10">
        <f t="shared" si="0"/>
        <v>5.0333205822545245E-4</v>
      </c>
      <c r="J10">
        <f t="shared" si="1"/>
        <v>5.0333205822545245E-4</v>
      </c>
    </row>
    <row r="11" spans="1:13">
      <c r="A11" s="18" t="s">
        <v>172</v>
      </c>
      <c r="B11" s="18" t="s">
        <v>16</v>
      </c>
      <c r="C11" s="19">
        <v>42</v>
      </c>
      <c r="D11" s="19">
        <v>52</v>
      </c>
      <c r="E11" s="19">
        <v>57</v>
      </c>
      <c r="F11" s="18" t="s">
        <v>16</v>
      </c>
      <c r="G11" s="21">
        <v>1</v>
      </c>
      <c r="H11" s="20">
        <v>1</v>
      </c>
      <c r="I11">
        <f t="shared" si="0"/>
        <v>2.6173267027723528E-2</v>
      </c>
      <c r="J11">
        <f t="shared" si="1"/>
        <v>2.6173267027723528E-2</v>
      </c>
    </row>
    <row r="12" spans="1:13">
      <c r="A12" s="18" t="s">
        <v>80</v>
      </c>
      <c r="B12" s="18" t="s">
        <v>16</v>
      </c>
      <c r="C12" s="19">
        <v>14</v>
      </c>
      <c r="D12" s="19">
        <v>14</v>
      </c>
      <c r="E12" s="19">
        <v>11</v>
      </c>
      <c r="F12" s="18" t="s">
        <v>16</v>
      </c>
      <c r="G12" s="21">
        <v>1</v>
      </c>
      <c r="H12" s="20">
        <v>1</v>
      </c>
      <c r="I12">
        <f t="shared" si="0"/>
        <v>7.0466488151563348E-3</v>
      </c>
      <c r="J12">
        <f t="shared" si="1"/>
        <v>7.0466488151563348E-3</v>
      </c>
    </row>
    <row r="13" spans="1:13">
      <c r="A13" s="18" t="s">
        <v>115</v>
      </c>
      <c r="B13" s="18" t="s">
        <v>16</v>
      </c>
      <c r="C13" s="19">
        <v>20</v>
      </c>
      <c r="D13" s="19">
        <v>20</v>
      </c>
      <c r="E13" s="19">
        <v>25</v>
      </c>
      <c r="F13" s="18" t="s">
        <v>16</v>
      </c>
      <c r="G13" s="21">
        <v>1</v>
      </c>
      <c r="H13" s="20">
        <v>1</v>
      </c>
      <c r="I13">
        <f t="shared" si="0"/>
        <v>1.006664116450905E-2</v>
      </c>
      <c r="J13">
        <f t="shared" si="1"/>
        <v>1.006664116450905E-2</v>
      </c>
    </row>
    <row r="14" spans="1:13">
      <c r="A14" s="18" t="s">
        <v>143</v>
      </c>
      <c r="B14" s="18" t="s">
        <v>16</v>
      </c>
      <c r="C14" s="19">
        <v>10</v>
      </c>
      <c r="D14" s="19">
        <v>10</v>
      </c>
      <c r="E14" s="19">
        <v>10</v>
      </c>
      <c r="F14" s="18" t="s">
        <v>16</v>
      </c>
      <c r="G14" s="21">
        <v>1</v>
      </c>
      <c r="H14" s="20">
        <v>1</v>
      </c>
      <c r="I14">
        <f t="shared" si="0"/>
        <v>5.033320582254525E-3</v>
      </c>
      <c r="J14">
        <f t="shared" si="1"/>
        <v>5.033320582254525E-3</v>
      </c>
    </row>
    <row r="15" spans="1:13">
      <c r="A15" s="18" t="s">
        <v>388</v>
      </c>
      <c r="B15" s="18" t="s">
        <v>16</v>
      </c>
      <c r="C15" s="19">
        <v>396</v>
      </c>
      <c r="D15" s="19">
        <v>792</v>
      </c>
      <c r="E15" s="19">
        <v>950</v>
      </c>
      <c r="F15" s="18" t="s">
        <v>16</v>
      </c>
      <c r="G15" s="21">
        <v>1</v>
      </c>
      <c r="H15" s="20">
        <v>1</v>
      </c>
      <c r="I15">
        <f t="shared" si="0"/>
        <v>0.39863899011455833</v>
      </c>
      <c r="J15">
        <f t="shared" si="1"/>
        <v>0.39863899011455833</v>
      </c>
    </row>
    <row r="16" spans="1:13">
      <c r="A16" s="18" t="s">
        <v>158</v>
      </c>
      <c r="B16" s="18" t="s">
        <v>154</v>
      </c>
      <c r="C16" s="19">
        <v>118</v>
      </c>
      <c r="D16" s="19">
        <v>118</v>
      </c>
      <c r="E16" s="19">
        <v>213</v>
      </c>
      <c r="F16" s="18" t="s">
        <v>155</v>
      </c>
      <c r="G16" s="21">
        <v>1</v>
      </c>
      <c r="H16" s="20">
        <v>1</v>
      </c>
      <c r="I16">
        <f t="shared" si="0"/>
        <v>5.9393182870603391E-2</v>
      </c>
      <c r="J16">
        <f t="shared" si="1"/>
        <v>5.9393182870603391E-2</v>
      </c>
    </row>
    <row r="17" spans="1:10">
      <c r="A17" s="18" t="s">
        <v>201</v>
      </c>
      <c r="B17" s="18" t="s">
        <v>154</v>
      </c>
      <c r="C17" s="19">
        <v>326</v>
      </c>
      <c r="D17" s="19">
        <v>626</v>
      </c>
      <c r="E17" s="19">
        <v>1134</v>
      </c>
      <c r="F17" s="18" t="s">
        <v>155</v>
      </c>
      <c r="G17" s="21">
        <v>1</v>
      </c>
      <c r="H17" s="20">
        <v>1</v>
      </c>
      <c r="I17">
        <f t="shared" si="0"/>
        <v>0.31508586844913322</v>
      </c>
      <c r="J17">
        <f t="shared" si="1"/>
        <v>0.31508586844913322</v>
      </c>
    </row>
    <row r="18" spans="1:10">
      <c r="A18" s="18" t="s">
        <v>428</v>
      </c>
      <c r="B18" s="18" t="s">
        <v>13</v>
      </c>
      <c r="C18" s="19">
        <v>128</v>
      </c>
      <c r="D18" s="19">
        <v>512</v>
      </c>
      <c r="E18" s="19">
        <v>1143</v>
      </c>
      <c r="F18" s="18" t="s">
        <v>412</v>
      </c>
      <c r="G18" s="21">
        <v>1</v>
      </c>
      <c r="H18" s="20">
        <v>1</v>
      </c>
      <c r="I18">
        <f t="shared" si="0"/>
        <v>0.25770601381143166</v>
      </c>
      <c r="J18">
        <f t="shared" si="1"/>
        <v>0.25770601381143166</v>
      </c>
    </row>
    <row r="19" spans="1:10">
      <c r="A19" s="18" t="s">
        <v>46</v>
      </c>
      <c r="B19" s="18" t="s">
        <v>44</v>
      </c>
      <c r="C19" s="19">
        <v>134</v>
      </c>
      <c r="D19" s="19">
        <v>478</v>
      </c>
      <c r="E19" s="19">
        <v>198</v>
      </c>
      <c r="F19" s="18" t="s">
        <v>45</v>
      </c>
      <c r="G19" s="21">
        <v>1</v>
      </c>
      <c r="H19" s="20">
        <v>1</v>
      </c>
      <c r="I19">
        <f t="shared" si="0"/>
        <v>0.24059272383176628</v>
      </c>
      <c r="J19">
        <f t="shared" si="1"/>
        <v>0.24059272383176628</v>
      </c>
    </row>
    <row r="20" spans="1:10">
      <c r="A20" s="18" t="s">
        <v>130</v>
      </c>
      <c r="B20" s="18" t="s">
        <v>16</v>
      </c>
      <c r="C20" s="19">
        <v>24</v>
      </c>
      <c r="D20" s="19">
        <v>48</v>
      </c>
      <c r="E20" s="19">
        <v>55</v>
      </c>
      <c r="F20" s="18" t="s">
        <v>16</v>
      </c>
      <c r="G20" s="21">
        <v>1</v>
      </c>
      <c r="H20" s="20">
        <v>1</v>
      </c>
      <c r="I20">
        <f t="shared" si="0"/>
        <v>2.4159938794821721E-2</v>
      </c>
      <c r="J20">
        <f t="shared" si="1"/>
        <v>2.4159938794821721E-2</v>
      </c>
    </row>
    <row r="21" spans="1:10">
      <c r="A21" s="18" t="s">
        <v>190</v>
      </c>
      <c r="B21" s="18" t="s">
        <v>89</v>
      </c>
      <c r="C21" s="19">
        <v>5</v>
      </c>
      <c r="D21" s="19">
        <v>5</v>
      </c>
      <c r="E21" s="19">
        <v>4</v>
      </c>
      <c r="F21" s="18" t="s">
        <v>90</v>
      </c>
      <c r="G21" s="21">
        <v>1</v>
      </c>
      <c r="H21" s="20">
        <v>1</v>
      </c>
      <c r="I21">
        <f t="shared" si="0"/>
        <v>2.5166602911272625E-3</v>
      </c>
      <c r="J21">
        <f t="shared" si="1"/>
        <v>2.5166602911272625E-3</v>
      </c>
    </row>
    <row r="22" spans="1:10">
      <c r="A22" s="18" t="s">
        <v>295</v>
      </c>
      <c r="B22" s="18" t="s">
        <v>292</v>
      </c>
      <c r="C22" s="19">
        <v>5</v>
      </c>
      <c r="D22" s="19">
        <v>5</v>
      </c>
      <c r="E22" s="19">
        <v>7</v>
      </c>
      <c r="F22" s="18" t="s">
        <v>60</v>
      </c>
      <c r="G22" s="21">
        <v>1</v>
      </c>
      <c r="H22" s="20">
        <v>1</v>
      </c>
      <c r="I22">
        <f t="shared" si="0"/>
        <v>2.5166602911272625E-3</v>
      </c>
      <c r="J22">
        <f t="shared" si="1"/>
        <v>2.5166602911272625E-3</v>
      </c>
    </row>
    <row r="23" spans="1:10">
      <c r="A23" s="18" t="s">
        <v>291</v>
      </c>
      <c r="B23" s="18" t="s">
        <v>292</v>
      </c>
      <c r="C23" s="19">
        <v>7</v>
      </c>
      <c r="D23" s="19">
        <v>28</v>
      </c>
      <c r="E23" s="19">
        <v>41</v>
      </c>
      <c r="F23" s="18" t="s">
        <v>60</v>
      </c>
      <c r="G23" s="21">
        <v>1</v>
      </c>
      <c r="H23" s="20">
        <v>1</v>
      </c>
      <c r="I23">
        <f t="shared" si="0"/>
        <v>1.409329763031267E-2</v>
      </c>
      <c r="J23">
        <f t="shared" si="1"/>
        <v>1.409329763031267E-2</v>
      </c>
    </row>
    <row r="24" spans="1:10">
      <c r="A24" s="18" t="s">
        <v>43</v>
      </c>
      <c r="B24" s="18" t="s">
        <v>44</v>
      </c>
      <c r="C24" s="19">
        <v>1143</v>
      </c>
      <c r="D24" s="19">
        <v>4572</v>
      </c>
      <c r="E24" s="19">
        <v>9857</v>
      </c>
      <c r="F24" s="18" t="s">
        <v>45</v>
      </c>
      <c r="G24" s="21">
        <v>1</v>
      </c>
      <c r="H24" s="20">
        <v>1</v>
      </c>
      <c r="I24">
        <f t="shared" si="0"/>
        <v>2.3012341702067687</v>
      </c>
      <c r="J24">
        <f t="shared" si="1"/>
        <v>2.3012341702067687</v>
      </c>
    </row>
    <row r="25" spans="1:10">
      <c r="A25" s="18" t="s">
        <v>102</v>
      </c>
      <c r="B25" s="18" t="s">
        <v>44</v>
      </c>
      <c r="C25" s="19">
        <v>168</v>
      </c>
      <c r="D25" s="19">
        <v>672</v>
      </c>
      <c r="E25" s="19">
        <v>1382</v>
      </c>
      <c r="F25" s="18" t="s">
        <v>45</v>
      </c>
      <c r="G25" s="21">
        <v>1</v>
      </c>
      <c r="H25" s="20">
        <v>1</v>
      </c>
      <c r="I25">
        <f t="shared" si="0"/>
        <v>0.33823914312750408</v>
      </c>
      <c r="J25">
        <f t="shared" si="1"/>
        <v>0.33823914312750408</v>
      </c>
    </row>
    <row r="26" spans="1:10">
      <c r="A26" s="18" t="s">
        <v>65</v>
      </c>
      <c r="B26" s="18" t="s">
        <v>16</v>
      </c>
      <c r="C26" s="19">
        <v>12</v>
      </c>
      <c r="D26" s="19">
        <v>12</v>
      </c>
      <c r="E26" s="19">
        <v>12</v>
      </c>
      <c r="F26" s="18" t="s">
        <v>16</v>
      </c>
      <c r="G26" s="21">
        <v>1</v>
      </c>
      <c r="H26" s="20">
        <v>1</v>
      </c>
      <c r="I26">
        <f t="shared" si="0"/>
        <v>6.0399846987054303E-3</v>
      </c>
      <c r="J26">
        <f t="shared" si="1"/>
        <v>6.0399846987054303E-3</v>
      </c>
    </row>
    <row r="27" spans="1:10">
      <c r="A27" s="18" t="s">
        <v>159</v>
      </c>
      <c r="B27" s="18" t="s">
        <v>16</v>
      </c>
      <c r="C27" s="19">
        <v>176</v>
      </c>
      <c r="D27" s="19">
        <v>656</v>
      </c>
      <c r="E27" s="19">
        <v>1675</v>
      </c>
      <c r="F27" s="18" t="s">
        <v>16</v>
      </c>
      <c r="G27" s="21">
        <v>1</v>
      </c>
      <c r="H27" s="20">
        <v>1</v>
      </c>
      <c r="I27">
        <f t="shared" si="0"/>
        <v>0.33018583019589681</v>
      </c>
      <c r="J27">
        <f t="shared" si="1"/>
        <v>0.33018583019589681</v>
      </c>
    </row>
    <row r="28" spans="1:10">
      <c r="A28" s="18" t="s">
        <v>250</v>
      </c>
      <c r="B28" s="18" t="s">
        <v>16</v>
      </c>
      <c r="C28" s="19">
        <v>32</v>
      </c>
      <c r="D28" s="19">
        <v>128</v>
      </c>
      <c r="E28" s="19">
        <v>261</v>
      </c>
      <c r="F28" s="18" t="s">
        <v>16</v>
      </c>
      <c r="G28" s="21">
        <v>1</v>
      </c>
      <c r="H28" s="20">
        <v>1</v>
      </c>
      <c r="I28">
        <f t="shared" si="0"/>
        <v>6.4426503452857914E-2</v>
      </c>
      <c r="J28">
        <f t="shared" si="1"/>
        <v>6.4426503452857914E-2</v>
      </c>
    </row>
    <row r="29" spans="1:10">
      <c r="A29" s="18" t="s">
        <v>144</v>
      </c>
      <c r="B29" s="18" t="s">
        <v>16</v>
      </c>
      <c r="C29" s="19">
        <v>14</v>
      </c>
      <c r="D29" s="19">
        <v>14</v>
      </c>
      <c r="E29" s="19">
        <v>12</v>
      </c>
      <c r="F29" s="18" t="s">
        <v>16</v>
      </c>
      <c r="G29" s="21">
        <v>1</v>
      </c>
      <c r="H29" s="20">
        <v>1</v>
      </c>
      <c r="I29">
        <f t="shared" si="0"/>
        <v>7.0466488151563348E-3</v>
      </c>
      <c r="J29">
        <f t="shared" si="1"/>
        <v>7.0466488151563348E-3</v>
      </c>
    </row>
    <row r="30" spans="1:10">
      <c r="A30" s="18" t="s">
        <v>64</v>
      </c>
      <c r="B30" s="18" t="s">
        <v>16</v>
      </c>
      <c r="C30" s="19">
        <v>54</v>
      </c>
      <c r="D30" s="19">
        <v>82</v>
      </c>
      <c r="E30" s="19">
        <v>85</v>
      </c>
      <c r="F30" s="18" t="s">
        <v>16</v>
      </c>
      <c r="G30" s="21">
        <v>1</v>
      </c>
      <c r="H30" s="20">
        <v>1</v>
      </c>
      <c r="I30">
        <f t="shared" si="0"/>
        <v>4.1273228774487102E-2</v>
      </c>
      <c r="J30">
        <f t="shared" si="1"/>
        <v>4.1273228774487102E-2</v>
      </c>
    </row>
    <row r="31" spans="1:10">
      <c r="A31" s="18" t="s">
        <v>355</v>
      </c>
      <c r="B31" s="18" t="s">
        <v>16</v>
      </c>
      <c r="C31" s="19">
        <v>12</v>
      </c>
      <c r="D31" s="19">
        <v>12</v>
      </c>
      <c r="E31" s="19">
        <v>14</v>
      </c>
      <c r="F31" s="18" t="s">
        <v>16</v>
      </c>
      <c r="G31" s="21">
        <v>1</v>
      </c>
      <c r="H31" s="20">
        <v>1</v>
      </c>
      <c r="I31">
        <f t="shared" si="0"/>
        <v>6.0399846987054303E-3</v>
      </c>
      <c r="J31">
        <f t="shared" si="1"/>
        <v>6.0399846987054303E-3</v>
      </c>
    </row>
    <row r="32" spans="1:10">
      <c r="A32" s="18" t="s">
        <v>205</v>
      </c>
      <c r="B32" s="18" t="s">
        <v>16</v>
      </c>
      <c r="C32" s="19">
        <v>178</v>
      </c>
      <c r="D32" s="19">
        <v>238</v>
      </c>
      <c r="E32" s="19">
        <v>91</v>
      </c>
      <c r="F32" s="18" t="s">
        <v>16</v>
      </c>
      <c r="G32" s="21">
        <v>1</v>
      </c>
      <c r="H32" s="20">
        <v>1</v>
      </c>
      <c r="I32">
        <f t="shared" si="0"/>
        <v>0.11979302985765769</v>
      </c>
      <c r="J32">
        <f t="shared" si="1"/>
        <v>0.11979302985765769</v>
      </c>
    </row>
    <row r="33" spans="1:10">
      <c r="A33" s="18" t="s">
        <v>86</v>
      </c>
      <c r="B33" s="18" t="s">
        <v>16</v>
      </c>
      <c r="C33" s="19">
        <v>109</v>
      </c>
      <c r="D33" s="19">
        <v>544</v>
      </c>
      <c r="E33" s="19">
        <v>1112</v>
      </c>
      <c r="F33" s="18" t="s">
        <v>16</v>
      </c>
      <c r="G33" s="21">
        <v>1</v>
      </c>
      <c r="H33" s="20">
        <v>1</v>
      </c>
      <c r="I33">
        <f t="shared" si="0"/>
        <v>0.27381263967464614</v>
      </c>
      <c r="J33">
        <f t="shared" si="1"/>
        <v>0.27381263967464614</v>
      </c>
    </row>
    <row r="34" spans="1:10">
      <c r="A34" s="18" t="s">
        <v>206</v>
      </c>
      <c r="B34" s="18" t="s">
        <v>16</v>
      </c>
      <c r="C34" s="19">
        <v>106</v>
      </c>
      <c r="D34" s="19">
        <v>356</v>
      </c>
      <c r="E34" s="19">
        <v>770</v>
      </c>
      <c r="F34" s="18" t="s">
        <v>16</v>
      </c>
      <c r="G34" s="21">
        <v>1</v>
      </c>
      <c r="H34" s="20">
        <v>1</v>
      </c>
      <c r="I34">
        <f t="shared" si="0"/>
        <v>0.17918621272826107</v>
      </c>
      <c r="J34">
        <f t="shared" si="1"/>
        <v>0.17918621272826107</v>
      </c>
    </row>
    <row r="35" spans="1:10">
      <c r="A35" s="18" t="s">
        <v>15</v>
      </c>
      <c r="B35" s="18" t="s">
        <v>16</v>
      </c>
      <c r="C35" s="19">
        <v>-1</v>
      </c>
      <c r="D35" s="19">
        <v>-1</v>
      </c>
      <c r="E35" s="19">
        <v>0</v>
      </c>
      <c r="F35" s="18" t="s">
        <v>16</v>
      </c>
      <c r="G35" s="21">
        <v>1</v>
      </c>
      <c r="H35" s="20">
        <v>1</v>
      </c>
      <c r="I35">
        <v>0</v>
      </c>
      <c r="J35">
        <v>0</v>
      </c>
    </row>
    <row r="36" spans="1:10">
      <c r="A36" s="18" t="s">
        <v>96</v>
      </c>
      <c r="B36" s="18" t="s">
        <v>16</v>
      </c>
      <c r="C36" s="19">
        <v>104</v>
      </c>
      <c r="D36" s="19">
        <v>416</v>
      </c>
      <c r="E36" s="19">
        <v>361</v>
      </c>
      <c r="F36" s="18" t="s">
        <v>16</v>
      </c>
      <c r="G36" s="21">
        <v>1</v>
      </c>
      <c r="H36" s="20">
        <v>1</v>
      </c>
      <c r="I36">
        <f t="shared" si="0"/>
        <v>0.20938613622178823</v>
      </c>
      <c r="J36">
        <f t="shared" si="1"/>
        <v>0.20938613622178823</v>
      </c>
    </row>
    <row r="37" spans="1:10">
      <c r="A37" s="18" t="s">
        <v>353</v>
      </c>
      <c r="B37" s="18" t="s">
        <v>16</v>
      </c>
      <c r="C37" s="19">
        <v>25</v>
      </c>
      <c r="D37" s="19">
        <v>200</v>
      </c>
      <c r="E37" s="19">
        <v>420</v>
      </c>
      <c r="F37" s="18" t="s">
        <v>16</v>
      </c>
      <c r="G37" s="21">
        <v>1</v>
      </c>
      <c r="H37" s="20">
        <v>1</v>
      </c>
      <c r="I37">
        <f t="shared" si="0"/>
        <v>0.10066641164509049</v>
      </c>
      <c r="J37">
        <f t="shared" si="1"/>
        <v>0.10066641164509049</v>
      </c>
    </row>
    <row r="38" spans="1:10">
      <c r="A38" s="18" t="s">
        <v>56</v>
      </c>
      <c r="B38" s="18" t="s">
        <v>16</v>
      </c>
      <c r="C38" s="19">
        <v>126</v>
      </c>
      <c r="D38" s="19">
        <v>336</v>
      </c>
      <c r="E38" s="19">
        <v>595</v>
      </c>
      <c r="F38" s="18" t="s">
        <v>16</v>
      </c>
      <c r="G38" s="21">
        <v>1</v>
      </c>
      <c r="H38" s="20">
        <v>1</v>
      </c>
      <c r="I38">
        <f t="shared" si="0"/>
        <v>0.16911957156375204</v>
      </c>
      <c r="J38">
        <f t="shared" si="1"/>
        <v>0.16911957156375204</v>
      </c>
    </row>
    <row r="39" spans="1:10">
      <c r="A39" s="18" t="s">
        <v>238</v>
      </c>
      <c r="B39" s="18" t="s">
        <v>92</v>
      </c>
      <c r="C39" s="19">
        <v>350</v>
      </c>
      <c r="D39" s="19">
        <v>1132</v>
      </c>
      <c r="E39" s="19">
        <v>2913</v>
      </c>
      <c r="F39" s="18" t="s">
        <v>92</v>
      </c>
      <c r="G39" s="21">
        <v>1</v>
      </c>
      <c r="H39" s="20">
        <v>1</v>
      </c>
      <c r="I39">
        <f t="shared" si="0"/>
        <v>0.5697718899112123</v>
      </c>
      <c r="J39">
        <f t="shared" si="1"/>
        <v>0.5697718899112123</v>
      </c>
    </row>
    <row r="40" spans="1:10">
      <c r="A40" s="18" t="s">
        <v>76</v>
      </c>
      <c r="B40" s="18" t="s">
        <v>32</v>
      </c>
      <c r="C40" s="19">
        <v>600</v>
      </c>
      <c r="D40" s="19">
        <v>1200</v>
      </c>
      <c r="E40" s="19">
        <v>2004</v>
      </c>
      <c r="F40" s="18" t="s">
        <v>409</v>
      </c>
      <c r="G40" s="21">
        <v>1</v>
      </c>
      <c r="H40" s="20">
        <v>1</v>
      </c>
      <c r="I40">
        <f t="shared" si="0"/>
        <v>0.60399846987054306</v>
      </c>
      <c r="J40">
        <f t="shared" si="1"/>
        <v>0.60399846987054306</v>
      </c>
    </row>
    <row r="41" spans="1:10">
      <c r="A41" s="18" t="s">
        <v>62</v>
      </c>
      <c r="B41" s="18" t="s">
        <v>21</v>
      </c>
      <c r="C41" s="19">
        <v>8</v>
      </c>
      <c r="D41" s="19">
        <v>16</v>
      </c>
      <c r="E41" s="19">
        <v>25</v>
      </c>
      <c r="F41" s="18" t="s">
        <v>410</v>
      </c>
      <c r="G41" s="21">
        <v>1</v>
      </c>
      <c r="H41" s="20">
        <v>1</v>
      </c>
      <c r="I41">
        <f t="shared" si="0"/>
        <v>8.0533129316072392E-3</v>
      </c>
      <c r="J41">
        <f t="shared" si="1"/>
        <v>8.0533129316072392E-3</v>
      </c>
    </row>
    <row r="42" spans="1:10">
      <c r="A42" s="18" t="s">
        <v>200</v>
      </c>
      <c r="B42" s="18" t="s">
        <v>21</v>
      </c>
      <c r="C42" s="19">
        <v>8</v>
      </c>
      <c r="D42" s="19">
        <v>32</v>
      </c>
      <c r="E42" s="19">
        <v>70</v>
      </c>
      <c r="F42" s="18" t="s">
        <v>410</v>
      </c>
      <c r="G42" s="21">
        <v>1</v>
      </c>
      <c r="H42" s="20">
        <v>1</v>
      </c>
      <c r="I42">
        <f t="shared" si="0"/>
        <v>1.6106625863214478E-2</v>
      </c>
      <c r="J42">
        <f t="shared" si="1"/>
        <v>1.6106625863214478E-2</v>
      </c>
    </row>
    <row r="43" spans="1:10">
      <c r="A43" s="18" t="s">
        <v>49</v>
      </c>
      <c r="B43" s="18" t="s">
        <v>21</v>
      </c>
      <c r="C43" s="19">
        <v>8</v>
      </c>
      <c r="D43" s="19">
        <v>32</v>
      </c>
      <c r="E43" s="19">
        <v>70</v>
      </c>
      <c r="F43" s="18" t="s">
        <v>410</v>
      </c>
      <c r="G43" s="21">
        <v>1</v>
      </c>
      <c r="H43" s="20">
        <v>1</v>
      </c>
      <c r="I43">
        <f t="shared" si="0"/>
        <v>1.6106625863214478E-2</v>
      </c>
      <c r="J43">
        <f t="shared" si="1"/>
        <v>1.6106625863214478E-2</v>
      </c>
    </row>
    <row r="44" spans="1:10">
      <c r="A44" s="18" t="s">
        <v>20</v>
      </c>
      <c r="B44" s="18" t="s">
        <v>21</v>
      </c>
      <c r="C44" s="19">
        <v>8</v>
      </c>
      <c r="D44" s="19">
        <v>32</v>
      </c>
      <c r="E44" s="19">
        <v>70</v>
      </c>
      <c r="F44" s="18" t="s">
        <v>410</v>
      </c>
      <c r="G44" s="21">
        <v>1</v>
      </c>
      <c r="H44" s="20">
        <v>1</v>
      </c>
      <c r="I44">
        <f t="shared" si="0"/>
        <v>1.6106625863214478E-2</v>
      </c>
      <c r="J44">
        <f t="shared" si="1"/>
        <v>1.6106625863214478E-2</v>
      </c>
    </row>
    <row r="45" spans="1:10">
      <c r="A45" s="18" t="s">
        <v>23</v>
      </c>
      <c r="B45" s="18" t="s">
        <v>21</v>
      </c>
      <c r="C45" s="19">
        <v>16</v>
      </c>
      <c r="D45" s="19">
        <v>16</v>
      </c>
      <c r="E45" s="19">
        <v>25</v>
      </c>
      <c r="F45" s="18" t="s">
        <v>410</v>
      </c>
      <c r="G45" s="21">
        <v>1</v>
      </c>
      <c r="H45" s="20">
        <v>1</v>
      </c>
      <c r="I45">
        <f t="shared" si="0"/>
        <v>8.0533129316072392E-3</v>
      </c>
      <c r="J45">
        <f t="shared" si="1"/>
        <v>8.0533129316072392E-3</v>
      </c>
    </row>
    <row r="46" spans="1:10">
      <c r="A46" s="18" t="s">
        <v>24</v>
      </c>
      <c r="B46" s="18" t="s">
        <v>21</v>
      </c>
      <c r="C46" s="19">
        <v>8</v>
      </c>
      <c r="D46" s="19">
        <v>16</v>
      </c>
      <c r="E46" s="19">
        <v>25</v>
      </c>
      <c r="F46" s="18" t="s">
        <v>410</v>
      </c>
      <c r="G46" s="21">
        <v>1</v>
      </c>
      <c r="H46" s="20">
        <v>1</v>
      </c>
      <c r="I46">
        <f t="shared" si="0"/>
        <v>8.0533129316072392E-3</v>
      </c>
      <c r="J46">
        <f t="shared" si="1"/>
        <v>8.0533129316072392E-3</v>
      </c>
    </row>
    <row r="47" spans="1:10">
      <c r="A47" s="18" t="s">
        <v>129</v>
      </c>
      <c r="B47" s="18" t="s">
        <v>21</v>
      </c>
      <c r="C47" s="19">
        <v>8</v>
      </c>
      <c r="D47" s="19">
        <v>16</v>
      </c>
      <c r="E47" s="19">
        <v>25</v>
      </c>
      <c r="F47" s="18" t="s">
        <v>410</v>
      </c>
      <c r="G47" s="21">
        <v>1</v>
      </c>
      <c r="H47" s="20">
        <v>1</v>
      </c>
      <c r="I47">
        <f t="shared" si="0"/>
        <v>8.0533129316072392E-3</v>
      </c>
      <c r="J47">
        <f t="shared" si="1"/>
        <v>8.0533129316072392E-3</v>
      </c>
    </row>
    <row r="48" spans="1:10">
      <c r="A48" s="18" t="s">
        <v>377</v>
      </c>
      <c r="B48" s="18" t="s">
        <v>21</v>
      </c>
      <c r="C48" s="19">
        <v>8</v>
      </c>
      <c r="D48" s="19">
        <v>32</v>
      </c>
      <c r="E48" s="19">
        <v>70</v>
      </c>
      <c r="F48" s="18" t="s">
        <v>410</v>
      </c>
      <c r="G48" s="21">
        <v>1</v>
      </c>
      <c r="H48" s="20">
        <v>1</v>
      </c>
      <c r="I48">
        <f t="shared" si="0"/>
        <v>1.6106625863214478E-2</v>
      </c>
      <c r="J48">
        <f t="shared" si="1"/>
        <v>1.6106625863214478E-2</v>
      </c>
    </row>
    <row r="49" spans="1:10">
      <c r="A49" s="18" t="s">
        <v>25</v>
      </c>
      <c r="B49" s="18" t="s">
        <v>21</v>
      </c>
      <c r="C49" s="19">
        <v>8</v>
      </c>
      <c r="D49" s="19">
        <v>32</v>
      </c>
      <c r="E49" s="19">
        <v>70</v>
      </c>
      <c r="F49" s="18" t="s">
        <v>410</v>
      </c>
      <c r="G49" s="21">
        <v>1</v>
      </c>
      <c r="H49" s="20">
        <v>1</v>
      </c>
      <c r="I49">
        <f t="shared" si="0"/>
        <v>1.6106625863214478E-2</v>
      </c>
      <c r="J49">
        <f t="shared" si="1"/>
        <v>1.6106625863214478E-2</v>
      </c>
    </row>
    <row r="50" spans="1:10">
      <c r="A50" s="18" t="s">
        <v>160</v>
      </c>
      <c r="B50" s="18" t="s">
        <v>21</v>
      </c>
      <c r="C50" s="19">
        <v>8</v>
      </c>
      <c r="D50" s="19">
        <v>16</v>
      </c>
      <c r="E50" s="19">
        <v>25</v>
      </c>
      <c r="F50" s="18" t="s">
        <v>410</v>
      </c>
      <c r="G50" s="21">
        <v>1</v>
      </c>
      <c r="H50" s="20">
        <v>1</v>
      </c>
      <c r="I50">
        <f t="shared" si="0"/>
        <v>8.0533129316072392E-3</v>
      </c>
      <c r="J50">
        <f t="shared" si="1"/>
        <v>8.0533129316072392E-3</v>
      </c>
    </row>
    <row r="51" spans="1:10">
      <c r="A51" s="18" t="s">
        <v>175</v>
      </c>
      <c r="B51" s="18" t="s">
        <v>44</v>
      </c>
      <c r="C51" s="19">
        <v>28</v>
      </c>
      <c r="D51" s="19">
        <v>112</v>
      </c>
      <c r="E51" s="19">
        <v>235</v>
      </c>
      <c r="F51" s="18" t="s">
        <v>45</v>
      </c>
      <c r="G51" s="21">
        <v>1</v>
      </c>
      <c r="H51" s="20">
        <v>1</v>
      </c>
      <c r="I51">
        <f t="shared" si="0"/>
        <v>5.6373190521250678E-2</v>
      </c>
      <c r="J51">
        <f t="shared" si="1"/>
        <v>5.6373190521250678E-2</v>
      </c>
    </row>
    <row r="52" spans="1:10">
      <c r="A52" s="18" t="s">
        <v>109</v>
      </c>
      <c r="B52" s="18" t="s">
        <v>32</v>
      </c>
      <c r="C52" s="19">
        <v>16</v>
      </c>
      <c r="D52" s="19">
        <v>32</v>
      </c>
      <c r="E52" s="19">
        <v>74</v>
      </c>
      <c r="F52" s="18" t="s">
        <v>409</v>
      </c>
      <c r="G52" s="21">
        <v>1</v>
      </c>
      <c r="H52" s="20">
        <v>1</v>
      </c>
      <c r="I52">
        <f t="shared" si="0"/>
        <v>1.6106625863214478E-2</v>
      </c>
      <c r="J52">
        <f t="shared" si="1"/>
        <v>1.6106625863214478E-2</v>
      </c>
    </row>
    <row r="53" spans="1:10">
      <c r="A53" s="18" t="s">
        <v>316</v>
      </c>
      <c r="B53" s="18" t="s">
        <v>92</v>
      </c>
      <c r="C53" s="19">
        <v>120</v>
      </c>
      <c r="D53" s="19">
        <v>400</v>
      </c>
      <c r="E53" s="19">
        <v>1002</v>
      </c>
      <c r="F53" s="18" t="s">
        <v>92</v>
      </c>
      <c r="G53" s="21">
        <v>1</v>
      </c>
      <c r="H53" s="20">
        <v>1</v>
      </c>
      <c r="I53">
        <f t="shared" si="0"/>
        <v>0.20133282329018098</v>
      </c>
      <c r="J53">
        <f t="shared" si="1"/>
        <v>0.20133282329018098</v>
      </c>
    </row>
    <row r="54" spans="1:10">
      <c r="A54" s="18" t="s">
        <v>335</v>
      </c>
      <c r="B54" s="18" t="s">
        <v>21</v>
      </c>
      <c r="C54" s="19">
        <v>172</v>
      </c>
      <c r="D54" s="19">
        <v>172</v>
      </c>
      <c r="E54" s="19">
        <v>309</v>
      </c>
      <c r="F54" s="18" t="s">
        <v>410</v>
      </c>
      <c r="G54" s="21">
        <v>1</v>
      </c>
      <c r="H54" s="20">
        <v>1</v>
      </c>
      <c r="I54">
        <f t="shared" si="0"/>
        <v>8.6573114014777824E-2</v>
      </c>
      <c r="J54">
        <f t="shared" si="1"/>
        <v>8.6573114014777824E-2</v>
      </c>
    </row>
    <row r="55" spans="1:10">
      <c r="A55" s="18" t="s">
        <v>94</v>
      </c>
      <c r="B55" s="18" t="s">
        <v>36</v>
      </c>
      <c r="C55" s="19">
        <v>1</v>
      </c>
      <c r="D55" s="19">
        <v>2</v>
      </c>
      <c r="E55" s="19">
        <v>1</v>
      </c>
      <c r="F55" s="18" t="s">
        <v>33</v>
      </c>
      <c r="G55" s="21">
        <v>1</v>
      </c>
      <c r="H55" s="20">
        <v>1</v>
      </c>
      <c r="I55">
        <f t="shared" si="0"/>
        <v>1.0066641164509049E-3</v>
      </c>
      <c r="J55">
        <f t="shared" si="1"/>
        <v>1.0066641164509049E-3</v>
      </c>
    </row>
    <row r="56" spans="1:10">
      <c r="A56" s="18" t="s">
        <v>53</v>
      </c>
      <c r="B56" s="18" t="s">
        <v>54</v>
      </c>
      <c r="C56" s="19">
        <v>32</v>
      </c>
      <c r="D56" s="19">
        <v>64</v>
      </c>
      <c r="E56" s="19">
        <v>110</v>
      </c>
      <c r="F56" s="18" t="s">
        <v>415</v>
      </c>
      <c r="G56" s="21">
        <v>1</v>
      </c>
      <c r="H56" s="20">
        <v>1</v>
      </c>
      <c r="I56">
        <f t="shared" si="0"/>
        <v>3.2213251726428957E-2</v>
      </c>
      <c r="J56">
        <f t="shared" si="1"/>
        <v>3.2213251726428957E-2</v>
      </c>
    </row>
    <row r="57" spans="1:10">
      <c r="A57" s="18" t="s">
        <v>105</v>
      </c>
      <c r="B57" s="18" t="s">
        <v>54</v>
      </c>
      <c r="C57" s="19">
        <v>64</v>
      </c>
      <c r="D57" s="19">
        <v>64</v>
      </c>
      <c r="E57" s="19">
        <v>110</v>
      </c>
      <c r="F57" s="18" t="s">
        <v>415</v>
      </c>
      <c r="G57" s="21">
        <v>1</v>
      </c>
      <c r="H57" s="20">
        <v>1</v>
      </c>
      <c r="I57">
        <f t="shared" si="0"/>
        <v>3.2213251726428957E-2</v>
      </c>
      <c r="J57">
        <f t="shared" si="1"/>
        <v>3.2213251726428957E-2</v>
      </c>
    </row>
    <row r="58" spans="1:10">
      <c r="A58" s="18" t="s">
        <v>184</v>
      </c>
      <c r="B58" s="18" t="s">
        <v>100</v>
      </c>
      <c r="C58" s="19">
        <v>464</v>
      </c>
      <c r="D58" s="19">
        <v>1208</v>
      </c>
      <c r="E58" s="19">
        <v>3364</v>
      </c>
      <c r="F58" s="18" t="s">
        <v>101</v>
      </c>
      <c r="G58" s="21">
        <v>1</v>
      </c>
      <c r="H58" s="20">
        <v>1</v>
      </c>
      <c r="I58">
        <f t="shared" si="0"/>
        <v>0.60802512633634664</v>
      </c>
      <c r="J58">
        <f t="shared" si="1"/>
        <v>0.60802512633634664</v>
      </c>
    </row>
    <row r="59" spans="1:10">
      <c r="A59" s="18" t="s">
        <v>191</v>
      </c>
      <c r="B59" s="18" t="s">
        <v>32</v>
      </c>
      <c r="C59" s="19">
        <v>332</v>
      </c>
      <c r="D59" s="19">
        <v>2200</v>
      </c>
      <c r="E59" s="19">
        <v>5815</v>
      </c>
      <c r="F59" s="18" t="s">
        <v>409</v>
      </c>
      <c r="G59" s="21">
        <v>1</v>
      </c>
      <c r="H59" s="20">
        <v>1</v>
      </c>
      <c r="I59">
        <f t="shared" si="0"/>
        <v>1.1073305280959955</v>
      </c>
      <c r="J59">
        <f t="shared" si="1"/>
        <v>1.1073305280959955</v>
      </c>
    </row>
    <row r="60" spans="1:10">
      <c r="A60" s="18" t="s">
        <v>147</v>
      </c>
      <c r="B60" s="18" t="s">
        <v>13</v>
      </c>
      <c r="C60" s="19">
        <v>164</v>
      </c>
      <c r="D60" s="19">
        <v>354</v>
      </c>
      <c r="E60" s="19">
        <v>496</v>
      </c>
      <c r="F60" s="18" t="s">
        <v>412</v>
      </c>
      <c r="G60" s="21">
        <v>1</v>
      </c>
      <c r="H60" s="20">
        <v>1</v>
      </c>
      <c r="I60">
        <f t="shared" si="0"/>
        <v>0.17817954861181018</v>
      </c>
      <c r="J60">
        <f t="shared" si="1"/>
        <v>0.17817954861181018</v>
      </c>
    </row>
    <row r="61" spans="1:10">
      <c r="A61" s="18" t="s">
        <v>99</v>
      </c>
      <c r="B61" s="18" t="s">
        <v>100</v>
      </c>
      <c r="C61" s="19">
        <v>0</v>
      </c>
      <c r="D61" s="19">
        <v>0</v>
      </c>
      <c r="E61" s="19">
        <v>0</v>
      </c>
      <c r="F61" s="18" t="s">
        <v>101</v>
      </c>
      <c r="G61" s="21">
        <v>1</v>
      </c>
      <c r="H61" s="20">
        <v>1</v>
      </c>
      <c r="I61">
        <f t="shared" si="0"/>
        <v>0</v>
      </c>
      <c r="J61">
        <f t="shared" si="1"/>
        <v>0</v>
      </c>
    </row>
    <row r="62" spans="1:10">
      <c r="A62" s="18" t="s">
        <v>140</v>
      </c>
      <c r="B62" s="18" t="s">
        <v>107</v>
      </c>
      <c r="C62" s="19">
        <v>72</v>
      </c>
      <c r="D62" s="19">
        <v>144</v>
      </c>
      <c r="E62" s="19">
        <v>204</v>
      </c>
      <c r="F62" s="18" t="s">
        <v>60</v>
      </c>
      <c r="G62" s="21">
        <v>1</v>
      </c>
      <c r="H62" s="20">
        <v>1</v>
      </c>
      <c r="I62">
        <f t="shared" si="0"/>
        <v>7.2479816384465157E-2</v>
      </c>
      <c r="J62">
        <f t="shared" si="1"/>
        <v>7.2479816384465157E-2</v>
      </c>
    </row>
    <row r="63" spans="1:10">
      <c r="A63" s="18" t="s">
        <v>232</v>
      </c>
      <c r="B63" s="18" t="s">
        <v>13</v>
      </c>
      <c r="C63" s="19">
        <v>30</v>
      </c>
      <c r="D63" s="19">
        <v>360</v>
      </c>
      <c r="E63" s="19">
        <v>432</v>
      </c>
      <c r="F63" s="18" t="s">
        <v>412</v>
      </c>
      <c r="G63" s="21">
        <v>1</v>
      </c>
      <c r="H63" s="20">
        <v>1</v>
      </c>
      <c r="I63">
        <f t="shared" si="0"/>
        <v>0.18119954096116289</v>
      </c>
      <c r="J63">
        <f t="shared" si="1"/>
        <v>0.18119954096116289</v>
      </c>
    </row>
    <row r="64" spans="1:10">
      <c r="A64" s="18" t="s">
        <v>241</v>
      </c>
      <c r="B64" s="18" t="s">
        <v>242</v>
      </c>
      <c r="C64" s="19">
        <v>168</v>
      </c>
      <c r="D64" s="19">
        <v>168</v>
      </c>
      <c r="E64" s="19">
        <v>237</v>
      </c>
      <c r="F64" s="18" t="s">
        <v>243</v>
      </c>
      <c r="G64" s="21">
        <v>1</v>
      </c>
      <c r="H64" s="20">
        <v>0.94359999999999999</v>
      </c>
      <c r="I64">
        <f t="shared" si="0"/>
        <v>8.4559785781876021E-2</v>
      </c>
      <c r="J64">
        <f t="shared" si="1"/>
        <v>7.9790613863778212E-2</v>
      </c>
    </row>
    <row r="65" spans="1:10">
      <c r="A65" s="18" t="s">
        <v>354</v>
      </c>
      <c r="B65" s="18" t="s">
        <v>85</v>
      </c>
      <c r="C65" s="19">
        <v>5</v>
      </c>
      <c r="D65" s="19">
        <v>10</v>
      </c>
      <c r="E65" s="19">
        <v>22</v>
      </c>
      <c r="F65" s="18" t="s">
        <v>412</v>
      </c>
      <c r="G65" s="21">
        <v>1</v>
      </c>
      <c r="H65" s="20">
        <v>0.78349999999999997</v>
      </c>
      <c r="I65">
        <f t="shared" si="0"/>
        <v>5.033320582254525E-3</v>
      </c>
      <c r="J65">
        <f t="shared" si="1"/>
        <v>3.9436066761964206E-3</v>
      </c>
    </row>
    <row r="66" spans="1:10">
      <c r="A66" s="18" t="s">
        <v>303</v>
      </c>
      <c r="B66" s="18" t="s">
        <v>44</v>
      </c>
      <c r="C66" s="19">
        <v>452</v>
      </c>
      <c r="D66" s="19">
        <v>1824</v>
      </c>
      <c r="E66" s="19">
        <v>3578</v>
      </c>
      <c r="F66" s="18" t="s">
        <v>45</v>
      </c>
      <c r="G66" s="21">
        <v>1</v>
      </c>
      <c r="H66" s="20">
        <v>0.61250000000000004</v>
      </c>
      <c r="I66">
        <f t="shared" si="0"/>
        <v>0.91807767420322528</v>
      </c>
      <c r="J66">
        <f t="shared" si="1"/>
        <v>0.56232257544947561</v>
      </c>
    </row>
    <row r="67" spans="1:10">
      <c r="A67" s="18" t="s">
        <v>274</v>
      </c>
      <c r="B67" s="18" t="s">
        <v>16</v>
      </c>
      <c r="C67" s="19">
        <v>10</v>
      </c>
      <c r="D67" s="19">
        <v>20</v>
      </c>
      <c r="E67" s="19">
        <v>21</v>
      </c>
      <c r="F67" s="18" t="s">
        <v>16</v>
      </c>
      <c r="G67" s="21">
        <v>1</v>
      </c>
      <c r="H67" s="20">
        <v>0.47449999999999998</v>
      </c>
      <c r="I67">
        <f t="shared" si="0"/>
        <v>1.006664116450905E-2</v>
      </c>
      <c r="J67">
        <f t="shared" si="1"/>
        <v>4.7766212325595445E-3</v>
      </c>
    </row>
    <row r="68" spans="1:10">
      <c r="A68" s="18" t="s">
        <v>77</v>
      </c>
      <c r="B68" s="18" t="s">
        <v>44</v>
      </c>
      <c r="C68" s="19">
        <v>220</v>
      </c>
      <c r="D68" s="19">
        <v>752</v>
      </c>
      <c r="E68" s="19">
        <v>1848</v>
      </c>
      <c r="F68" s="18" t="s">
        <v>45</v>
      </c>
      <c r="G68" s="21">
        <v>0.99939999999999996</v>
      </c>
      <c r="H68" s="20">
        <v>0.99939999999999996</v>
      </c>
      <c r="I68">
        <f t="shared" si="0"/>
        <v>0.37827860436086891</v>
      </c>
      <c r="J68">
        <f t="shared" si="1"/>
        <v>0.37827860436086891</v>
      </c>
    </row>
    <row r="69" spans="1:10">
      <c r="A69" s="18" t="s">
        <v>252</v>
      </c>
      <c r="B69" s="18" t="s">
        <v>13</v>
      </c>
      <c r="C69" s="19">
        <v>592</v>
      </c>
      <c r="D69" s="19">
        <v>2368</v>
      </c>
      <c r="E69" s="19">
        <v>2842</v>
      </c>
      <c r="F69" s="18" t="s">
        <v>412</v>
      </c>
      <c r="G69" s="21">
        <v>0.99939999999999996</v>
      </c>
      <c r="H69" s="20">
        <v>0.99509999999999998</v>
      </c>
      <c r="I69">
        <f t="shared" si="0"/>
        <v>1.1911751796895444</v>
      </c>
      <c r="J69">
        <f t="shared" si="1"/>
        <v>1.18605005133987</v>
      </c>
    </row>
    <row r="70" spans="1:10">
      <c r="A70" s="18" t="s">
        <v>84</v>
      </c>
      <c r="B70" s="18" t="s">
        <v>85</v>
      </c>
      <c r="C70" s="19">
        <v>90</v>
      </c>
      <c r="D70" s="19">
        <v>90</v>
      </c>
      <c r="E70" s="19">
        <v>34</v>
      </c>
      <c r="F70" s="18" t="s">
        <v>412</v>
      </c>
      <c r="G70" s="21">
        <v>0.99939999999999996</v>
      </c>
      <c r="H70" s="20">
        <v>0.99939999999999996</v>
      </c>
      <c r="I70">
        <f t="shared" ref="I70:I133" si="2">G70*D70/$M$5*100</f>
        <v>4.5272705309146552E-2</v>
      </c>
      <c r="J70">
        <f t="shared" ref="J70:J133" si="3">H70*D70/$M$5*100</f>
        <v>4.5272705309146552E-2</v>
      </c>
    </row>
    <row r="71" spans="1:10">
      <c r="A71" s="18" t="s">
        <v>297</v>
      </c>
      <c r="B71" s="18" t="s">
        <v>59</v>
      </c>
      <c r="C71" s="19">
        <v>192</v>
      </c>
      <c r="D71" s="19">
        <v>192</v>
      </c>
      <c r="E71" s="19">
        <v>436</v>
      </c>
      <c r="F71" s="18" t="s">
        <v>60</v>
      </c>
      <c r="G71" s="21">
        <v>0.99929999999999997</v>
      </c>
      <c r="H71" s="20">
        <v>0.99929999999999997</v>
      </c>
      <c r="I71">
        <f t="shared" si="2"/>
        <v>9.6572107350661379E-2</v>
      </c>
      <c r="J71">
        <f t="shared" si="3"/>
        <v>9.6572107350661379E-2</v>
      </c>
    </row>
    <row r="72" spans="1:10">
      <c r="A72" s="18" t="s">
        <v>231</v>
      </c>
      <c r="B72" s="18" t="s">
        <v>154</v>
      </c>
      <c r="C72" s="19">
        <v>20</v>
      </c>
      <c r="D72" s="19">
        <v>20</v>
      </c>
      <c r="E72" s="19">
        <v>27</v>
      </c>
      <c r="F72" s="18" t="s">
        <v>155</v>
      </c>
      <c r="G72" s="21">
        <v>0.99929999999999997</v>
      </c>
      <c r="H72" s="20">
        <v>0.99929999999999997</v>
      </c>
      <c r="I72">
        <f t="shared" si="2"/>
        <v>1.0059594515693894E-2</v>
      </c>
      <c r="J72">
        <f t="shared" si="3"/>
        <v>1.0059594515693894E-2</v>
      </c>
    </row>
    <row r="73" spans="1:10">
      <c r="A73" s="18" t="s">
        <v>161</v>
      </c>
      <c r="B73" s="18" t="s">
        <v>44</v>
      </c>
      <c r="C73" s="19">
        <v>26</v>
      </c>
      <c r="D73" s="19">
        <v>104</v>
      </c>
      <c r="E73" s="19">
        <v>205</v>
      </c>
      <c r="F73" s="18" t="s">
        <v>45</v>
      </c>
      <c r="G73" s="21">
        <v>0.99909999999999999</v>
      </c>
      <c r="H73" s="20">
        <v>0.99909999999999999</v>
      </c>
      <c r="I73">
        <f t="shared" si="2"/>
        <v>5.2299422174797161E-2</v>
      </c>
      <c r="J73">
        <f t="shared" si="3"/>
        <v>5.2299422174797161E-2</v>
      </c>
    </row>
    <row r="74" spans="1:10">
      <c r="A74" s="18" t="s">
        <v>217</v>
      </c>
      <c r="B74" s="18" t="s">
        <v>218</v>
      </c>
      <c r="C74" s="19">
        <v>140</v>
      </c>
      <c r="D74" s="19">
        <v>336</v>
      </c>
      <c r="E74" s="19">
        <v>501</v>
      </c>
      <c r="F74" s="18" t="s">
        <v>19</v>
      </c>
      <c r="G74" s="21">
        <v>0.999</v>
      </c>
      <c r="H74" s="20">
        <v>0.999</v>
      </c>
      <c r="I74">
        <f t="shared" si="2"/>
        <v>0.16895045199218828</v>
      </c>
      <c r="J74">
        <f t="shared" si="3"/>
        <v>0.16895045199218828</v>
      </c>
    </row>
    <row r="75" spans="1:10">
      <c r="A75" s="18" t="s">
        <v>416</v>
      </c>
      <c r="B75" s="18" t="s">
        <v>417</v>
      </c>
      <c r="C75" s="19">
        <v>2</v>
      </c>
      <c r="D75" s="19">
        <v>8</v>
      </c>
      <c r="E75" s="19">
        <v>30</v>
      </c>
      <c r="F75" s="18" t="s">
        <v>19</v>
      </c>
      <c r="G75" s="21">
        <v>0.99870000000000003</v>
      </c>
      <c r="H75" s="20">
        <v>0.99870000000000003</v>
      </c>
      <c r="I75">
        <f t="shared" si="2"/>
        <v>4.0214218123980757E-3</v>
      </c>
      <c r="J75">
        <f t="shared" si="3"/>
        <v>4.0214218123980757E-3</v>
      </c>
    </row>
    <row r="76" spans="1:10">
      <c r="A76" s="18" t="s">
        <v>391</v>
      </c>
      <c r="B76" s="18" t="s">
        <v>32</v>
      </c>
      <c r="C76" s="19">
        <v>266</v>
      </c>
      <c r="D76" s="19">
        <v>1064</v>
      </c>
      <c r="E76" s="19">
        <v>2205</v>
      </c>
      <c r="F76" s="18" t="s">
        <v>409</v>
      </c>
      <c r="G76" s="21">
        <v>0.99860000000000004</v>
      </c>
      <c r="H76" s="20">
        <v>0.99860000000000004</v>
      </c>
      <c r="I76">
        <f t="shared" si="2"/>
        <v>0.53479554651794881</v>
      </c>
      <c r="J76">
        <f t="shared" si="3"/>
        <v>0.53479554651794881</v>
      </c>
    </row>
    <row r="77" spans="1:10">
      <c r="A77" s="18" t="s">
        <v>31</v>
      </c>
      <c r="B77" s="18" t="s">
        <v>32</v>
      </c>
      <c r="C77" s="19">
        <v>204</v>
      </c>
      <c r="D77" s="19">
        <v>816</v>
      </c>
      <c r="E77" s="19">
        <v>1632</v>
      </c>
      <c r="F77" s="18" t="s">
        <v>409</v>
      </c>
      <c r="G77" s="21">
        <v>0.99860000000000004</v>
      </c>
      <c r="H77" s="20">
        <v>0.99860000000000004</v>
      </c>
      <c r="I77">
        <f t="shared" si="2"/>
        <v>0.41014395296865247</v>
      </c>
      <c r="J77">
        <f t="shared" si="3"/>
        <v>0.41014395296865247</v>
      </c>
    </row>
    <row r="78" spans="1:10">
      <c r="A78" s="18" t="s">
        <v>429</v>
      </c>
      <c r="B78" s="18" t="s">
        <v>13</v>
      </c>
      <c r="C78" s="19">
        <v>126</v>
      </c>
      <c r="D78" s="19">
        <v>504</v>
      </c>
      <c r="E78" s="19">
        <v>639</v>
      </c>
      <c r="F78" s="18" t="s">
        <v>412</v>
      </c>
      <c r="G78" s="21">
        <v>0.99860000000000004</v>
      </c>
      <c r="H78" s="20">
        <v>0.99860000000000004</v>
      </c>
      <c r="I78">
        <f t="shared" si="2"/>
        <v>0.25332420624534419</v>
      </c>
      <c r="J78">
        <f t="shared" si="3"/>
        <v>0.25332420624534419</v>
      </c>
    </row>
    <row r="79" spans="1:10">
      <c r="A79" s="18" t="s">
        <v>187</v>
      </c>
      <c r="B79" s="18" t="s">
        <v>44</v>
      </c>
      <c r="C79" s="19">
        <v>104</v>
      </c>
      <c r="D79" s="19">
        <v>408</v>
      </c>
      <c r="E79" s="19">
        <v>871</v>
      </c>
      <c r="F79" s="18" t="s">
        <v>45</v>
      </c>
      <c r="G79" s="21">
        <v>0.99850000000000005</v>
      </c>
      <c r="H79" s="20">
        <v>0.94330000000000003</v>
      </c>
      <c r="I79">
        <f t="shared" si="2"/>
        <v>0.20505144053635066</v>
      </c>
      <c r="J79">
        <f t="shared" si="3"/>
        <v>0.19371559725382029</v>
      </c>
    </row>
    <row r="80" spans="1:10">
      <c r="A80" s="18" t="s">
        <v>419</v>
      </c>
      <c r="B80" s="18" t="s">
        <v>420</v>
      </c>
      <c r="C80" s="19">
        <v>5</v>
      </c>
      <c r="D80" s="19">
        <v>10</v>
      </c>
      <c r="E80" s="19">
        <v>4</v>
      </c>
      <c r="F80" s="18" t="s">
        <v>204</v>
      </c>
      <c r="G80" s="21">
        <v>0.99829999999999997</v>
      </c>
      <c r="H80" s="20">
        <v>0.99829999999999997</v>
      </c>
      <c r="I80">
        <f t="shared" si="2"/>
        <v>5.0247639372646927E-3</v>
      </c>
      <c r="J80">
        <f t="shared" si="3"/>
        <v>5.0247639372646927E-3</v>
      </c>
    </row>
    <row r="81" spans="1:10">
      <c r="A81" s="18" t="s">
        <v>422</v>
      </c>
      <c r="B81" s="18" t="s">
        <v>44</v>
      </c>
      <c r="C81" s="19">
        <v>32</v>
      </c>
      <c r="D81" s="19">
        <v>112</v>
      </c>
      <c r="E81" s="19">
        <v>43</v>
      </c>
      <c r="F81" s="18" t="s">
        <v>45</v>
      </c>
      <c r="G81" s="21">
        <v>0.99819999999999998</v>
      </c>
      <c r="H81" s="20">
        <v>0.99819999999999998</v>
      </c>
      <c r="I81">
        <f t="shared" si="2"/>
        <v>5.6271718778312427E-2</v>
      </c>
      <c r="J81">
        <f t="shared" si="3"/>
        <v>5.6271718778312427E-2</v>
      </c>
    </row>
    <row r="82" spans="1:10">
      <c r="A82" s="18" t="s">
        <v>9</v>
      </c>
      <c r="B82" s="18" t="s">
        <v>10</v>
      </c>
      <c r="C82" s="19">
        <v>-1</v>
      </c>
      <c r="D82" s="19">
        <v>-1</v>
      </c>
      <c r="E82" s="19">
        <v>0</v>
      </c>
      <c r="F82" s="18" t="s">
        <v>11</v>
      </c>
      <c r="G82" s="21">
        <v>0.99760000000000004</v>
      </c>
      <c r="H82" s="20">
        <v>0.99760000000000004</v>
      </c>
      <c r="I82">
        <f t="shared" si="2"/>
        <v>-5.0212406128571137E-4</v>
      </c>
      <c r="J82">
        <f t="shared" si="3"/>
        <v>-5.0212406128571137E-4</v>
      </c>
    </row>
    <row r="83" spans="1:10">
      <c r="A83" s="18" t="s">
        <v>406</v>
      </c>
      <c r="B83" s="18" t="s">
        <v>407</v>
      </c>
      <c r="C83" s="19">
        <v>2</v>
      </c>
      <c r="D83" s="19">
        <v>1</v>
      </c>
      <c r="E83" s="19">
        <v>1</v>
      </c>
      <c r="F83" s="18" t="s">
        <v>204</v>
      </c>
      <c r="G83" s="21">
        <v>0.99750000000000005</v>
      </c>
      <c r="H83" s="20">
        <v>0.52559999999999996</v>
      </c>
      <c r="I83">
        <f t="shared" si="2"/>
        <v>5.0207372807988893E-4</v>
      </c>
      <c r="J83">
        <f t="shared" si="3"/>
        <v>2.6455132980329781E-4</v>
      </c>
    </row>
    <row r="84" spans="1:10">
      <c r="A84" s="18" t="s">
        <v>72</v>
      </c>
      <c r="B84" s="18" t="s">
        <v>16</v>
      </c>
      <c r="C84" s="19">
        <v>7</v>
      </c>
      <c r="D84" s="19">
        <v>14</v>
      </c>
      <c r="E84" s="19">
        <v>19</v>
      </c>
      <c r="F84" s="18" t="s">
        <v>16</v>
      </c>
      <c r="G84" s="21">
        <v>0.99729999999999996</v>
      </c>
      <c r="H84" s="20">
        <v>0.99729999999999996</v>
      </c>
      <c r="I84">
        <f t="shared" si="2"/>
        <v>7.0276228633554122E-3</v>
      </c>
      <c r="J84">
        <f t="shared" si="3"/>
        <v>7.0276228633554122E-3</v>
      </c>
    </row>
    <row r="85" spans="1:10">
      <c r="A85" s="18" t="s">
        <v>260</v>
      </c>
      <c r="B85" s="18" t="s">
        <v>135</v>
      </c>
      <c r="C85" s="19">
        <v>682</v>
      </c>
      <c r="D85" s="19">
        <v>2728</v>
      </c>
      <c r="E85" s="19">
        <v>5601</v>
      </c>
      <c r="F85" s="18" t="s">
        <v>136</v>
      </c>
      <c r="G85" s="21">
        <v>0.99729999999999996</v>
      </c>
      <c r="H85" s="20">
        <v>0.98529999999999995</v>
      </c>
      <c r="I85">
        <f t="shared" si="2"/>
        <v>1.3693825122309691</v>
      </c>
      <c r="J85">
        <f t="shared" si="3"/>
        <v>1.3529054339729005</v>
      </c>
    </row>
    <row r="86" spans="1:10">
      <c r="A86" s="18" t="s">
        <v>79</v>
      </c>
      <c r="B86" s="18" t="s">
        <v>44</v>
      </c>
      <c r="C86" s="19">
        <v>1359</v>
      </c>
      <c r="D86" s="19">
        <v>5652</v>
      </c>
      <c r="E86" s="19">
        <v>11414</v>
      </c>
      <c r="F86" s="18" t="s">
        <v>45</v>
      </c>
      <c r="G86" s="21">
        <v>0.99729999999999996</v>
      </c>
      <c r="H86" s="20">
        <v>0.99709999999999999</v>
      </c>
      <c r="I86">
        <f t="shared" si="2"/>
        <v>2.8371517445489136</v>
      </c>
      <c r="J86">
        <f t="shared" si="3"/>
        <v>2.8365827779902957</v>
      </c>
    </row>
    <row r="87" spans="1:10">
      <c r="A87" s="18" t="s">
        <v>269</v>
      </c>
      <c r="B87" s="18" t="s">
        <v>138</v>
      </c>
      <c r="C87" s="19">
        <v>14</v>
      </c>
      <c r="D87" s="19">
        <v>14</v>
      </c>
      <c r="E87" s="19">
        <v>15</v>
      </c>
      <c r="F87" s="18" t="s">
        <v>55</v>
      </c>
      <c r="G87" s="21">
        <v>0.99690000000000001</v>
      </c>
      <c r="H87" s="20">
        <v>0.99690000000000001</v>
      </c>
      <c r="I87">
        <f t="shared" si="2"/>
        <v>7.02480420382935E-3</v>
      </c>
      <c r="J87">
        <f t="shared" si="3"/>
        <v>7.02480420382935E-3</v>
      </c>
    </row>
    <row r="88" spans="1:10">
      <c r="A88" s="18" t="s">
        <v>395</v>
      </c>
      <c r="B88" s="18" t="s">
        <v>242</v>
      </c>
      <c r="C88" s="19">
        <v>104</v>
      </c>
      <c r="D88" s="19">
        <v>104</v>
      </c>
      <c r="E88" s="19">
        <v>147</v>
      </c>
      <c r="F88" s="18" t="s">
        <v>243</v>
      </c>
      <c r="G88" s="21">
        <v>0.99619999999999997</v>
      </c>
      <c r="H88" s="20">
        <v>0.99619999999999997</v>
      </c>
      <c r="I88">
        <f t="shared" si="2"/>
        <v>5.2147617226036364E-2</v>
      </c>
      <c r="J88">
        <f t="shared" si="3"/>
        <v>5.2147617226036364E-2</v>
      </c>
    </row>
    <row r="89" spans="1:10">
      <c r="A89" s="18" t="s">
        <v>110</v>
      </c>
      <c r="B89" s="18" t="s">
        <v>111</v>
      </c>
      <c r="C89" s="19">
        <v>10260</v>
      </c>
      <c r="D89" s="19">
        <v>10260</v>
      </c>
      <c r="E89" s="19">
        <v>15646</v>
      </c>
      <c r="F89" s="18" t="s">
        <v>60</v>
      </c>
      <c r="G89" s="21">
        <v>0.99619999999999997</v>
      </c>
      <c r="H89" s="20">
        <v>0.99399999999999999</v>
      </c>
      <c r="I89">
        <f t="shared" si="2"/>
        <v>5.1445630071070489</v>
      </c>
      <c r="J89">
        <f t="shared" si="3"/>
        <v>5.1332017958887839</v>
      </c>
    </row>
    <row r="90" spans="1:10">
      <c r="A90" s="18" t="s">
        <v>197</v>
      </c>
      <c r="B90" s="18" t="s">
        <v>198</v>
      </c>
      <c r="C90" s="19">
        <v>335</v>
      </c>
      <c r="D90" s="19">
        <v>1162</v>
      </c>
      <c r="E90" s="19">
        <v>2847</v>
      </c>
      <c r="F90" s="18" t="s">
        <v>199</v>
      </c>
      <c r="G90" s="21">
        <v>0.99560000000000004</v>
      </c>
      <c r="H90" s="20">
        <v>0.99560000000000004</v>
      </c>
      <c r="I90">
        <f t="shared" si="2"/>
        <v>0.58229841551068073</v>
      </c>
      <c r="J90">
        <f t="shared" si="3"/>
        <v>0.58229841551068073</v>
      </c>
    </row>
    <row r="91" spans="1:10">
      <c r="A91" s="18" t="s">
        <v>224</v>
      </c>
      <c r="B91" s="18" t="s">
        <v>225</v>
      </c>
      <c r="C91" s="19">
        <v>34</v>
      </c>
      <c r="D91" s="19">
        <v>272</v>
      </c>
      <c r="E91" s="19">
        <v>734</v>
      </c>
      <c r="F91" s="18" t="s">
        <v>55</v>
      </c>
      <c r="G91" s="21">
        <v>0.99519999999999997</v>
      </c>
      <c r="H91" s="20">
        <v>0.99519999999999997</v>
      </c>
      <c r="I91">
        <f t="shared" si="2"/>
        <v>0.13624916950210392</v>
      </c>
      <c r="J91">
        <f t="shared" si="3"/>
        <v>0.13624916950210392</v>
      </c>
    </row>
    <row r="92" spans="1:10">
      <c r="A92" s="18" t="s">
        <v>48</v>
      </c>
      <c r="B92" s="18" t="s">
        <v>32</v>
      </c>
      <c r="C92" s="19">
        <v>2645</v>
      </c>
      <c r="D92" s="19">
        <v>9770</v>
      </c>
      <c r="E92" s="19">
        <v>22178</v>
      </c>
      <c r="F92" s="18" t="s">
        <v>409</v>
      </c>
      <c r="G92" s="21">
        <v>0.99460000000000004</v>
      </c>
      <c r="H92" s="20">
        <v>0.99460000000000004</v>
      </c>
      <c r="I92">
        <f t="shared" si="2"/>
        <v>4.8909994161348127</v>
      </c>
      <c r="J92">
        <f t="shared" si="3"/>
        <v>4.8909994161348127</v>
      </c>
    </row>
    <row r="93" spans="1:10">
      <c r="A93" s="18" t="s">
        <v>27</v>
      </c>
      <c r="B93" s="18" t="s">
        <v>13</v>
      </c>
      <c r="C93" s="19">
        <v>-1</v>
      </c>
      <c r="D93" s="19">
        <v>-1</v>
      </c>
      <c r="E93" s="19">
        <v>0</v>
      </c>
      <c r="F93" s="18" t="s">
        <v>412</v>
      </c>
      <c r="G93" s="21">
        <v>0.99460000000000004</v>
      </c>
      <c r="H93" s="20">
        <v>0.99460000000000004</v>
      </c>
      <c r="I93">
        <v>0</v>
      </c>
      <c r="J93">
        <v>0</v>
      </c>
    </row>
    <row r="94" spans="1:10">
      <c r="A94" s="18" t="s">
        <v>237</v>
      </c>
      <c r="B94" s="18" t="s">
        <v>16</v>
      </c>
      <c r="C94" s="19">
        <v>1332</v>
      </c>
      <c r="D94" s="19">
        <v>4520</v>
      </c>
      <c r="E94" s="19">
        <v>10726</v>
      </c>
      <c r="F94" s="18" t="s">
        <v>16</v>
      </c>
      <c r="G94" s="21">
        <v>0.99450000000000005</v>
      </c>
      <c r="H94" s="20">
        <v>0.99450000000000005</v>
      </c>
      <c r="I94">
        <f t="shared" si="2"/>
        <v>2.2625480682115606</v>
      </c>
      <c r="J94">
        <f t="shared" si="3"/>
        <v>2.2625480682115606</v>
      </c>
    </row>
    <row r="95" spans="1:10">
      <c r="A95" s="18" t="s">
        <v>279</v>
      </c>
      <c r="B95" s="18" t="s">
        <v>16</v>
      </c>
      <c r="C95" s="19">
        <v>440</v>
      </c>
      <c r="D95" s="19">
        <v>774</v>
      </c>
      <c r="E95" s="19">
        <v>1138</v>
      </c>
      <c r="F95" s="18" t="s">
        <v>16</v>
      </c>
      <c r="G95" s="21">
        <v>0.99450000000000005</v>
      </c>
      <c r="H95" s="20">
        <v>0.99450000000000005</v>
      </c>
      <c r="I95">
        <f t="shared" si="2"/>
        <v>0.3874363284946345</v>
      </c>
      <c r="J95">
        <f t="shared" si="3"/>
        <v>0.3874363284946345</v>
      </c>
    </row>
    <row r="96" spans="1:10">
      <c r="A96" s="18" t="s">
        <v>263</v>
      </c>
      <c r="B96" s="18" t="s">
        <v>132</v>
      </c>
      <c r="C96" s="19">
        <v>2</v>
      </c>
      <c r="D96" s="19">
        <v>2</v>
      </c>
      <c r="E96" s="19">
        <v>3</v>
      </c>
      <c r="F96" s="18" t="s">
        <v>101</v>
      </c>
      <c r="G96" s="21">
        <v>0.99439999999999995</v>
      </c>
      <c r="H96" s="20">
        <v>0.99439999999999995</v>
      </c>
      <c r="I96">
        <f t="shared" si="2"/>
        <v>1.0010267973987797E-3</v>
      </c>
      <c r="J96">
        <f t="shared" si="3"/>
        <v>1.0010267973987797E-3</v>
      </c>
    </row>
    <row r="97" spans="1:10">
      <c r="A97" s="18" t="s">
        <v>405</v>
      </c>
      <c r="B97" s="18" t="s">
        <v>16</v>
      </c>
      <c r="C97" s="19">
        <v>18</v>
      </c>
      <c r="D97" s="19">
        <v>72</v>
      </c>
      <c r="E97" s="19">
        <v>148</v>
      </c>
      <c r="F97" s="18" t="s">
        <v>16</v>
      </c>
      <c r="G97" s="21">
        <v>0.99429999999999996</v>
      </c>
      <c r="H97" s="20">
        <v>0.99429999999999996</v>
      </c>
      <c r="I97">
        <f t="shared" si="2"/>
        <v>3.6033340715536849E-2</v>
      </c>
      <c r="J97">
        <f t="shared" si="3"/>
        <v>3.6033340715536849E-2</v>
      </c>
    </row>
    <row r="98" spans="1:10">
      <c r="A98" s="18" t="s">
        <v>119</v>
      </c>
      <c r="B98" s="18" t="s">
        <v>89</v>
      </c>
      <c r="C98" s="19">
        <v>58</v>
      </c>
      <c r="D98" s="19">
        <v>122</v>
      </c>
      <c r="E98" s="19">
        <v>210</v>
      </c>
      <c r="F98" s="18" t="s">
        <v>90</v>
      </c>
      <c r="G98" s="21">
        <v>0.99370000000000003</v>
      </c>
      <c r="H98" s="20">
        <v>0.99370000000000003</v>
      </c>
      <c r="I98">
        <f t="shared" si="2"/>
        <v>6.1019650083553124E-2</v>
      </c>
      <c r="J98">
        <f t="shared" si="3"/>
        <v>6.1019650083553124E-2</v>
      </c>
    </row>
    <row r="99" spans="1:10">
      <c r="A99" s="18" t="s">
        <v>164</v>
      </c>
      <c r="B99" s="18" t="s">
        <v>32</v>
      </c>
      <c r="C99" s="19">
        <v>-1</v>
      </c>
      <c r="D99" s="19">
        <v>-1</v>
      </c>
      <c r="E99" s="19">
        <v>0</v>
      </c>
      <c r="F99" s="18" t="s">
        <v>409</v>
      </c>
      <c r="G99" s="21">
        <v>0.99329999999999996</v>
      </c>
      <c r="H99" s="20">
        <v>0.99329999999999996</v>
      </c>
      <c r="I99">
        <v>0</v>
      </c>
      <c r="J99">
        <v>0</v>
      </c>
    </row>
    <row r="100" spans="1:10">
      <c r="A100" s="18" t="s">
        <v>146</v>
      </c>
      <c r="B100" s="18" t="s">
        <v>100</v>
      </c>
      <c r="C100" s="19">
        <v>130</v>
      </c>
      <c r="D100" s="19">
        <v>130</v>
      </c>
      <c r="E100" s="19">
        <v>127</v>
      </c>
      <c r="F100" s="18" t="s">
        <v>101</v>
      </c>
      <c r="G100" s="21">
        <v>0.99319999999999997</v>
      </c>
      <c r="H100" s="20">
        <v>0.99319999999999997</v>
      </c>
      <c r="I100">
        <f t="shared" si="2"/>
        <v>6.498822202983752E-2</v>
      </c>
      <c r="J100">
        <f t="shared" si="3"/>
        <v>6.498822202983752E-2</v>
      </c>
    </row>
    <row r="101" spans="1:10">
      <c r="A101" s="18" t="s">
        <v>93</v>
      </c>
      <c r="B101" s="18" t="s">
        <v>16</v>
      </c>
      <c r="C101" s="19">
        <v>24</v>
      </c>
      <c r="D101" s="19">
        <v>42</v>
      </c>
      <c r="E101" s="19">
        <v>19</v>
      </c>
      <c r="F101" s="18" t="s">
        <v>16</v>
      </c>
      <c r="G101" s="21">
        <v>0.99309999999999998</v>
      </c>
      <c r="H101" s="20">
        <v>0.99309999999999998</v>
      </c>
      <c r="I101">
        <f t="shared" si="2"/>
        <v>2.0994080814995267E-2</v>
      </c>
      <c r="J101">
        <f t="shared" si="3"/>
        <v>2.0994080814995267E-2</v>
      </c>
    </row>
    <row r="102" spans="1:10">
      <c r="A102" s="18" t="s">
        <v>194</v>
      </c>
      <c r="B102" s="18" t="s">
        <v>85</v>
      </c>
      <c r="C102" s="19">
        <v>16</v>
      </c>
      <c r="D102" s="19">
        <v>16</v>
      </c>
      <c r="E102" s="19">
        <v>12</v>
      </c>
      <c r="F102" s="18" t="s">
        <v>412</v>
      </c>
      <c r="G102" s="21">
        <v>0.99299999999999999</v>
      </c>
      <c r="H102" s="20">
        <v>0.99299999999999999</v>
      </c>
      <c r="I102">
        <f t="shared" si="2"/>
        <v>7.9969397410859892E-3</v>
      </c>
      <c r="J102">
        <f t="shared" si="3"/>
        <v>7.9969397410859892E-3</v>
      </c>
    </row>
    <row r="103" spans="1:10">
      <c r="A103" s="18" t="s">
        <v>213</v>
      </c>
      <c r="B103" s="18" t="s">
        <v>132</v>
      </c>
      <c r="C103" s="19">
        <v>226</v>
      </c>
      <c r="D103" s="19">
        <v>904</v>
      </c>
      <c r="E103" s="19">
        <v>2221</v>
      </c>
      <c r="F103" s="18" t="s">
        <v>101</v>
      </c>
      <c r="G103" s="21">
        <v>0.99239999999999995</v>
      </c>
      <c r="H103" s="20">
        <v>0.99239999999999995</v>
      </c>
      <c r="I103">
        <f t="shared" si="2"/>
        <v>0.45155408806297692</v>
      </c>
      <c r="J103">
        <f t="shared" si="3"/>
        <v>0.45155408806297692</v>
      </c>
    </row>
    <row r="104" spans="1:10">
      <c r="A104" s="18" t="s">
        <v>253</v>
      </c>
      <c r="B104" s="18" t="s">
        <v>254</v>
      </c>
      <c r="C104" s="19">
        <v>92</v>
      </c>
      <c r="D104" s="19">
        <v>320</v>
      </c>
      <c r="E104" s="19">
        <v>925</v>
      </c>
      <c r="F104" s="18" t="s">
        <v>19</v>
      </c>
      <c r="G104" s="21">
        <v>0.99229999999999996</v>
      </c>
      <c r="H104" s="20">
        <v>0.98570000000000002</v>
      </c>
      <c r="I104">
        <f t="shared" si="2"/>
        <v>0.1598260484406773</v>
      </c>
      <c r="J104">
        <f t="shared" si="3"/>
        <v>0.15876301113370511</v>
      </c>
    </row>
    <row r="105" spans="1:10">
      <c r="A105" s="18" t="s">
        <v>163</v>
      </c>
      <c r="B105" s="18" t="s">
        <v>21</v>
      </c>
      <c r="C105" s="19">
        <v>2752</v>
      </c>
      <c r="D105" s="19">
        <v>9952</v>
      </c>
      <c r="E105" s="19">
        <v>22292</v>
      </c>
      <c r="F105" s="18" t="s">
        <v>410</v>
      </c>
      <c r="G105" s="21">
        <v>0.99229999999999996</v>
      </c>
      <c r="H105" s="20">
        <v>0.99229999999999996</v>
      </c>
      <c r="I105">
        <f t="shared" si="2"/>
        <v>4.9705901065050639</v>
      </c>
      <c r="J105">
        <f t="shared" si="3"/>
        <v>4.9705901065050639</v>
      </c>
    </row>
    <row r="106" spans="1:10">
      <c r="A106" s="18" t="s">
        <v>402</v>
      </c>
      <c r="B106" s="18" t="s">
        <v>292</v>
      </c>
      <c r="C106" s="19">
        <v>12</v>
      </c>
      <c r="D106" s="19">
        <v>48</v>
      </c>
      <c r="E106" s="19">
        <v>86</v>
      </c>
      <c r="F106" s="18" t="s">
        <v>60</v>
      </c>
      <c r="G106" s="21">
        <v>0.9909</v>
      </c>
      <c r="H106" s="20">
        <v>0.94430000000000003</v>
      </c>
      <c r="I106">
        <f t="shared" si="2"/>
        <v>2.3940083351788842E-2</v>
      </c>
      <c r="J106">
        <f t="shared" si="3"/>
        <v>2.281423020395015E-2</v>
      </c>
    </row>
    <row r="107" spans="1:10">
      <c r="A107" s="18" t="s">
        <v>235</v>
      </c>
      <c r="B107" s="18" t="s">
        <v>54</v>
      </c>
      <c r="C107" s="19">
        <v>32</v>
      </c>
      <c r="D107" s="19">
        <v>64</v>
      </c>
      <c r="E107" s="19">
        <v>110</v>
      </c>
      <c r="F107" s="18" t="s">
        <v>415</v>
      </c>
      <c r="G107" s="21">
        <v>0.99080000000000001</v>
      </c>
      <c r="H107" s="20">
        <v>0.99080000000000001</v>
      </c>
      <c r="I107">
        <f t="shared" si="2"/>
        <v>3.1916889810545815E-2</v>
      </c>
      <c r="J107">
        <f t="shared" si="3"/>
        <v>3.1916889810545815E-2</v>
      </c>
    </row>
    <row r="108" spans="1:10">
      <c r="A108" s="18" t="s">
        <v>219</v>
      </c>
      <c r="B108" s="18" t="s">
        <v>16</v>
      </c>
      <c r="C108" s="19">
        <v>36</v>
      </c>
      <c r="D108" s="19">
        <v>36</v>
      </c>
      <c r="E108" s="19">
        <v>68</v>
      </c>
      <c r="F108" s="18" t="s">
        <v>16</v>
      </c>
      <c r="G108" s="21">
        <v>0.99060000000000004</v>
      </c>
      <c r="H108" s="20">
        <v>0.99060000000000004</v>
      </c>
      <c r="I108">
        <f t="shared" si="2"/>
        <v>1.7949626527612797E-2</v>
      </c>
      <c r="J108">
        <f t="shared" si="3"/>
        <v>1.7949626527612797E-2</v>
      </c>
    </row>
    <row r="109" spans="1:10">
      <c r="A109" s="18" t="s">
        <v>350</v>
      </c>
      <c r="B109" s="18" t="s">
        <v>150</v>
      </c>
      <c r="C109" s="19">
        <v>128</v>
      </c>
      <c r="D109" s="19">
        <v>1024</v>
      </c>
      <c r="E109" s="19">
        <v>2180</v>
      </c>
      <c r="F109" s="18" t="s">
        <v>55</v>
      </c>
      <c r="G109" s="21">
        <v>0.99060000000000004</v>
      </c>
      <c r="H109" s="20">
        <v>0.99060000000000004</v>
      </c>
      <c r="I109">
        <f t="shared" si="2"/>
        <v>0.51056715456320845</v>
      </c>
      <c r="J109">
        <f t="shared" si="3"/>
        <v>0.51056715456320845</v>
      </c>
    </row>
    <row r="110" spans="1:10">
      <c r="A110" s="18" t="s">
        <v>289</v>
      </c>
      <c r="B110" s="18" t="s">
        <v>44</v>
      </c>
      <c r="C110" s="19">
        <v>252</v>
      </c>
      <c r="D110" s="19">
        <v>1200</v>
      </c>
      <c r="E110" s="19">
        <v>2700</v>
      </c>
      <c r="F110" s="18" t="s">
        <v>45</v>
      </c>
      <c r="G110" s="21">
        <v>0.99050000000000005</v>
      </c>
      <c r="H110" s="20">
        <v>0.99050000000000005</v>
      </c>
      <c r="I110">
        <f t="shared" si="2"/>
        <v>0.59826048440677293</v>
      </c>
      <c r="J110">
        <f t="shared" si="3"/>
        <v>0.59826048440677293</v>
      </c>
    </row>
    <row r="111" spans="1:10">
      <c r="A111" s="18" t="s">
        <v>196</v>
      </c>
      <c r="B111" s="18" t="s">
        <v>16</v>
      </c>
      <c r="C111" s="19">
        <v>112</v>
      </c>
      <c r="D111" s="19">
        <v>430</v>
      </c>
      <c r="E111" s="19">
        <v>888</v>
      </c>
      <c r="F111" s="18" t="s">
        <v>16</v>
      </c>
      <c r="G111" s="21">
        <v>0.99039999999999995</v>
      </c>
      <c r="H111" s="20">
        <v>0.99039999999999995</v>
      </c>
      <c r="I111">
        <f t="shared" si="2"/>
        <v>0.21435503030058986</v>
      </c>
      <c r="J111">
        <f t="shared" si="3"/>
        <v>0.21435503030058986</v>
      </c>
    </row>
    <row r="112" spans="1:10">
      <c r="A112" s="18" t="s">
        <v>298</v>
      </c>
      <c r="B112" s="18" t="s">
        <v>92</v>
      </c>
      <c r="C112" s="19">
        <v>248</v>
      </c>
      <c r="D112" s="19">
        <v>496</v>
      </c>
      <c r="E112" s="19">
        <v>1339</v>
      </c>
      <c r="F112" s="18" t="s">
        <v>92</v>
      </c>
      <c r="G112" s="21">
        <v>0.98980000000000001</v>
      </c>
      <c r="H112" s="20">
        <v>0.98980000000000001</v>
      </c>
      <c r="I112">
        <f t="shared" si="2"/>
        <v>0.24710624333085024</v>
      </c>
      <c r="J112">
        <f t="shared" si="3"/>
        <v>0.24710624333085024</v>
      </c>
    </row>
    <row r="113" spans="1:10">
      <c r="A113" s="18" t="s">
        <v>157</v>
      </c>
      <c r="B113" s="18" t="s">
        <v>18</v>
      </c>
      <c r="C113" s="19">
        <v>224</v>
      </c>
      <c r="D113" s="19">
        <v>896</v>
      </c>
      <c r="E113" s="19">
        <v>3214</v>
      </c>
      <c r="F113" s="18" t="s">
        <v>19</v>
      </c>
      <c r="G113" s="21">
        <v>0.98929999999999996</v>
      </c>
      <c r="H113" s="20">
        <v>0.97160000000000002</v>
      </c>
      <c r="I113">
        <f t="shared" si="2"/>
        <v>0.44615997906138638</v>
      </c>
      <c r="J113">
        <f t="shared" si="3"/>
        <v>0.43817753528357728</v>
      </c>
    </row>
    <row r="114" spans="1:10">
      <c r="A114" s="18" t="s">
        <v>392</v>
      </c>
      <c r="B114" s="18" t="s">
        <v>122</v>
      </c>
      <c r="C114" s="19">
        <v>1</v>
      </c>
      <c r="D114" s="19">
        <v>1</v>
      </c>
      <c r="E114" s="19">
        <v>0</v>
      </c>
      <c r="F114" s="18" t="s">
        <v>19</v>
      </c>
      <c r="G114" s="21">
        <v>0.9889</v>
      </c>
      <c r="H114" s="20">
        <v>0.94310000000000005</v>
      </c>
      <c r="I114">
        <f t="shared" si="2"/>
        <v>4.9774507237915005E-4</v>
      </c>
      <c r="J114">
        <f t="shared" si="3"/>
        <v>4.746924641124243E-4</v>
      </c>
    </row>
    <row r="115" spans="1:10">
      <c r="A115" s="18" t="s">
        <v>337</v>
      </c>
      <c r="B115" s="18" t="s">
        <v>16</v>
      </c>
      <c r="C115" s="19">
        <v>1332</v>
      </c>
      <c r="D115" s="19">
        <v>4520</v>
      </c>
      <c r="E115" s="19">
        <v>10726</v>
      </c>
      <c r="F115" s="18" t="s">
        <v>16</v>
      </c>
      <c r="G115" s="21">
        <v>0.98870000000000002</v>
      </c>
      <c r="H115" s="20">
        <v>0.98870000000000002</v>
      </c>
      <c r="I115">
        <f t="shared" si="2"/>
        <v>2.2493527149731221</v>
      </c>
      <c r="J115">
        <f t="shared" si="3"/>
        <v>2.2493527149731221</v>
      </c>
    </row>
    <row r="116" spans="1:10">
      <c r="A116" s="18" t="s">
        <v>352</v>
      </c>
      <c r="B116" s="18" t="s">
        <v>203</v>
      </c>
      <c r="C116" s="19">
        <v>30</v>
      </c>
      <c r="D116" s="19">
        <v>120</v>
      </c>
      <c r="E116" s="19">
        <v>369</v>
      </c>
      <c r="F116" s="18" t="s">
        <v>179</v>
      </c>
      <c r="G116" s="21">
        <v>0.98780000000000001</v>
      </c>
      <c r="H116" s="20">
        <v>0.98780000000000001</v>
      </c>
      <c r="I116">
        <f t="shared" si="2"/>
        <v>5.9662968853812233E-2</v>
      </c>
      <c r="J116">
        <f t="shared" si="3"/>
        <v>5.9662968853812233E-2</v>
      </c>
    </row>
    <row r="117" spans="1:10">
      <c r="A117" s="18" t="s">
        <v>257</v>
      </c>
      <c r="B117" s="18" t="s">
        <v>13</v>
      </c>
      <c r="C117" s="19">
        <v>82</v>
      </c>
      <c r="D117" s="19">
        <v>329</v>
      </c>
      <c r="E117" s="19">
        <v>790</v>
      </c>
      <c r="F117" s="18" t="s">
        <v>412</v>
      </c>
      <c r="G117" s="21">
        <v>0.98760000000000003</v>
      </c>
      <c r="H117" s="20">
        <v>0.9869</v>
      </c>
      <c r="I117">
        <f t="shared" si="2"/>
        <v>0.16354285369143734</v>
      </c>
      <c r="J117">
        <f t="shared" si="3"/>
        <v>0.16342693631842797</v>
      </c>
    </row>
    <row r="118" spans="1:10">
      <c r="A118" s="18" t="s">
        <v>189</v>
      </c>
      <c r="B118" s="18" t="s">
        <v>10</v>
      </c>
      <c r="C118" s="19">
        <v>2</v>
      </c>
      <c r="D118" s="19">
        <v>1</v>
      </c>
      <c r="E118" s="19">
        <v>1</v>
      </c>
      <c r="F118" s="18" t="s">
        <v>11</v>
      </c>
      <c r="G118" s="21">
        <v>0.98750000000000004</v>
      </c>
      <c r="H118" s="20">
        <v>0.98750000000000004</v>
      </c>
      <c r="I118">
        <f t="shared" si="2"/>
        <v>4.970404074976344E-4</v>
      </c>
      <c r="J118">
        <f t="shared" si="3"/>
        <v>4.970404074976344E-4</v>
      </c>
    </row>
    <row r="119" spans="1:10">
      <c r="A119" s="18" t="s">
        <v>307</v>
      </c>
      <c r="B119" s="18" t="s">
        <v>308</v>
      </c>
      <c r="C119" s="19">
        <v>27</v>
      </c>
      <c r="D119" s="19">
        <v>108</v>
      </c>
      <c r="E119" s="19">
        <v>186</v>
      </c>
      <c r="F119" s="18" t="s">
        <v>179</v>
      </c>
      <c r="G119" s="21">
        <v>0.98740000000000006</v>
      </c>
      <c r="H119" s="20">
        <v>0.98740000000000006</v>
      </c>
      <c r="I119">
        <f t="shared" si="2"/>
        <v>5.3674928023515679E-2</v>
      </c>
      <c r="J119">
        <f t="shared" si="3"/>
        <v>5.3674928023515679E-2</v>
      </c>
    </row>
    <row r="120" spans="1:10">
      <c r="A120" s="18" t="s">
        <v>91</v>
      </c>
      <c r="B120" s="18" t="s">
        <v>92</v>
      </c>
      <c r="C120" s="19">
        <v>30</v>
      </c>
      <c r="D120" s="19">
        <v>52</v>
      </c>
      <c r="E120" s="19">
        <v>96</v>
      </c>
      <c r="F120" s="18" t="s">
        <v>92</v>
      </c>
      <c r="G120" s="21">
        <v>0.98680000000000001</v>
      </c>
      <c r="H120" s="20">
        <v>0.98680000000000001</v>
      </c>
      <c r="I120">
        <f t="shared" si="2"/>
        <v>2.5827779902957579E-2</v>
      </c>
      <c r="J120">
        <f t="shared" si="3"/>
        <v>2.5827779902957579E-2</v>
      </c>
    </row>
    <row r="121" spans="1:10">
      <c r="A121" s="18" t="s">
        <v>125</v>
      </c>
      <c r="B121" s="18" t="s">
        <v>126</v>
      </c>
      <c r="C121" s="19">
        <v>150</v>
      </c>
      <c r="D121" s="19">
        <v>665</v>
      </c>
      <c r="E121" s="19">
        <v>1270</v>
      </c>
      <c r="F121" s="18" t="s">
        <v>60</v>
      </c>
      <c r="G121" s="21">
        <v>0.98670000000000002</v>
      </c>
      <c r="H121" s="20">
        <v>0.98670000000000002</v>
      </c>
      <c r="I121">
        <f t="shared" si="2"/>
        <v>0.33026409833095088</v>
      </c>
      <c r="J121">
        <f t="shared" si="3"/>
        <v>0.33026409833095088</v>
      </c>
    </row>
    <row r="122" spans="1:10">
      <c r="A122" s="18" t="s">
        <v>280</v>
      </c>
      <c r="B122" s="18" t="s">
        <v>281</v>
      </c>
      <c r="C122" s="19">
        <v>94</v>
      </c>
      <c r="D122" s="19">
        <v>220</v>
      </c>
      <c r="E122" s="19">
        <v>676</v>
      </c>
      <c r="F122" s="18" t="s">
        <v>19</v>
      </c>
      <c r="G122" s="21">
        <v>0.98660000000000003</v>
      </c>
      <c r="H122" s="20">
        <v>0.98660000000000003</v>
      </c>
      <c r="I122">
        <f t="shared" si="2"/>
        <v>0.10924922990195093</v>
      </c>
      <c r="J122">
        <f t="shared" si="3"/>
        <v>0.10924922990195093</v>
      </c>
    </row>
    <row r="123" spans="1:10">
      <c r="A123" s="18" t="s">
        <v>168</v>
      </c>
      <c r="B123" s="18" t="s">
        <v>32</v>
      </c>
      <c r="C123" s="19">
        <v>178</v>
      </c>
      <c r="D123" s="19">
        <v>712</v>
      </c>
      <c r="E123" s="19">
        <v>1659</v>
      </c>
      <c r="F123" s="18" t="s">
        <v>409</v>
      </c>
      <c r="G123" s="21">
        <v>0.98650000000000004</v>
      </c>
      <c r="H123" s="20">
        <v>0.98650000000000004</v>
      </c>
      <c r="I123">
        <f t="shared" si="2"/>
        <v>0.35353439771285916</v>
      </c>
      <c r="J123">
        <f t="shared" si="3"/>
        <v>0.35353439771285916</v>
      </c>
    </row>
    <row r="124" spans="1:10">
      <c r="A124" s="18" t="s">
        <v>331</v>
      </c>
      <c r="B124" s="18" t="s">
        <v>13</v>
      </c>
      <c r="C124" s="19">
        <v>420</v>
      </c>
      <c r="D124" s="19">
        <v>1680</v>
      </c>
      <c r="E124" s="19">
        <v>3536</v>
      </c>
      <c r="F124" s="18" t="s">
        <v>412</v>
      </c>
      <c r="G124" s="21">
        <v>0.98529999999999995</v>
      </c>
      <c r="H124" s="20">
        <v>0.97540000000000004</v>
      </c>
      <c r="I124">
        <f t="shared" si="2"/>
        <v>0.8331675693088243</v>
      </c>
      <c r="J124">
        <f t="shared" si="3"/>
        <v>0.82479615051641864</v>
      </c>
    </row>
    <row r="125" spans="1:10">
      <c r="A125" s="18" t="s">
        <v>26</v>
      </c>
      <c r="B125" s="18" t="s">
        <v>21</v>
      </c>
      <c r="C125" s="19">
        <v>8</v>
      </c>
      <c r="D125" s="19">
        <v>16</v>
      </c>
      <c r="E125" s="19">
        <v>25</v>
      </c>
      <c r="F125" s="18" t="s">
        <v>410</v>
      </c>
      <c r="G125" s="21">
        <v>0.98509999999999998</v>
      </c>
      <c r="H125" s="20">
        <v>0.98380000000000001</v>
      </c>
      <c r="I125">
        <f t="shared" si="2"/>
        <v>7.9333185689262932E-3</v>
      </c>
      <c r="J125">
        <f t="shared" si="3"/>
        <v>7.922849262115202E-3</v>
      </c>
    </row>
    <row r="126" spans="1:10">
      <c r="A126" s="18" t="s">
        <v>128</v>
      </c>
      <c r="B126" s="18" t="s">
        <v>10</v>
      </c>
      <c r="C126" s="19">
        <v>1022</v>
      </c>
      <c r="D126" s="19">
        <v>5112</v>
      </c>
      <c r="E126" s="19">
        <v>11001</v>
      </c>
      <c r="F126" s="18" t="s">
        <v>11</v>
      </c>
      <c r="G126" s="21">
        <v>0.9849</v>
      </c>
      <c r="H126" s="20">
        <v>0.9849</v>
      </c>
      <c r="I126">
        <f t="shared" si="2"/>
        <v>2.5341806760756205</v>
      </c>
      <c r="J126">
        <f t="shared" si="3"/>
        <v>2.5341806760756205</v>
      </c>
    </row>
    <row r="127" spans="1:10">
      <c r="A127" s="18" t="s">
        <v>381</v>
      </c>
      <c r="B127" s="18" t="s">
        <v>150</v>
      </c>
      <c r="C127" s="19">
        <v>40</v>
      </c>
      <c r="D127" s="19">
        <v>160</v>
      </c>
      <c r="E127" s="19">
        <v>656</v>
      </c>
      <c r="F127" s="18" t="s">
        <v>55</v>
      </c>
      <c r="G127" s="21">
        <v>0.98470000000000002</v>
      </c>
      <c r="H127" s="20">
        <v>0.53849999999999998</v>
      </c>
      <c r="I127">
        <f t="shared" si="2"/>
        <v>7.9300972437536491E-2</v>
      </c>
      <c r="J127">
        <f t="shared" si="3"/>
        <v>4.3367090136704985E-2</v>
      </c>
    </row>
    <row r="128" spans="1:10">
      <c r="A128" s="18" t="s">
        <v>437</v>
      </c>
      <c r="B128" s="18" t="s">
        <v>438</v>
      </c>
      <c r="C128" s="19">
        <v>6</v>
      </c>
      <c r="D128" s="19">
        <v>12</v>
      </c>
      <c r="E128" s="19">
        <v>29</v>
      </c>
      <c r="F128" s="18" t="s">
        <v>55</v>
      </c>
      <c r="G128" s="21">
        <v>0.98450000000000004</v>
      </c>
      <c r="H128" s="20">
        <v>0.98450000000000004</v>
      </c>
      <c r="I128">
        <f t="shared" si="2"/>
        <v>5.9463649358754951E-3</v>
      </c>
      <c r="J128">
        <f t="shared" si="3"/>
        <v>5.9463649358754951E-3</v>
      </c>
    </row>
    <row r="129" spans="1:10">
      <c r="A129" s="18" t="s">
        <v>95</v>
      </c>
      <c r="B129" s="18" t="s">
        <v>21</v>
      </c>
      <c r="C129" s="19">
        <v>412</v>
      </c>
      <c r="D129" s="19">
        <v>1648</v>
      </c>
      <c r="E129" s="19">
        <v>3199</v>
      </c>
      <c r="F129" s="18" t="s">
        <v>410</v>
      </c>
      <c r="G129" s="21">
        <v>0.98440000000000005</v>
      </c>
      <c r="H129" s="20">
        <v>0.98440000000000005</v>
      </c>
      <c r="I129">
        <f t="shared" si="2"/>
        <v>0.81655116873703915</v>
      </c>
      <c r="J129">
        <f t="shared" si="3"/>
        <v>0.81655116873703915</v>
      </c>
    </row>
    <row r="130" spans="1:10">
      <c r="A130" s="18" t="s">
        <v>236</v>
      </c>
      <c r="B130" s="18" t="s">
        <v>44</v>
      </c>
      <c r="C130" s="19">
        <v>372</v>
      </c>
      <c r="D130" s="19">
        <v>372</v>
      </c>
      <c r="E130" s="19">
        <v>635</v>
      </c>
      <c r="F130" s="18" t="s">
        <v>45</v>
      </c>
      <c r="G130" s="21">
        <v>0.98419999999999996</v>
      </c>
      <c r="H130" s="20">
        <v>0.98419999999999996</v>
      </c>
      <c r="I130">
        <f t="shared" si="2"/>
        <v>0.18428114115444238</v>
      </c>
      <c r="J130">
        <f t="shared" si="3"/>
        <v>0.18428114115444238</v>
      </c>
    </row>
    <row r="131" spans="1:10">
      <c r="A131" s="18" t="s">
        <v>368</v>
      </c>
      <c r="B131" s="18" t="s">
        <v>13</v>
      </c>
      <c r="C131" s="19">
        <v>18</v>
      </c>
      <c r="D131" s="19">
        <v>36</v>
      </c>
      <c r="E131" s="19">
        <v>49</v>
      </c>
      <c r="F131" s="18" t="s">
        <v>412</v>
      </c>
      <c r="G131" s="21">
        <v>0.98380000000000001</v>
      </c>
      <c r="H131" s="20">
        <v>0.98380000000000001</v>
      </c>
      <c r="I131">
        <f t="shared" si="2"/>
        <v>1.7826410839759207E-2</v>
      </c>
      <c r="J131">
        <f t="shared" si="3"/>
        <v>1.7826410839759207E-2</v>
      </c>
    </row>
    <row r="132" spans="1:10">
      <c r="A132" s="18" t="s">
        <v>42</v>
      </c>
      <c r="B132" s="18" t="s">
        <v>36</v>
      </c>
      <c r="C132" s="19">
        <v>-1</v>
      </c>
      <c r="D132" s="19">
        <v>-1</v>
      </c>
      <c r="E132" s="19">
        <v>0</v>
      </c>
      <c r="F132" s="18" t="s">
        <v>33</v>
      </c>
      <c r="G132" s="21">
        <v>0.98329999999999995</v>
      </c>
      <c r="H132" s="20">
        <v>0.98329999999999995</v>
      </c>
      <c r="I132">
        <v>0</v>
      </c>
      <c r="J132">
        <v>0</v>
      </c>
    </row>
    <row r="133" spans="1:10">
      <c r="A133" s="18" t="s">
        <v>271</v>
      </c>
      <c r="B133" s="18" t="s">
        <v>272</v>
      </c>
      <c r="C133" s="19">
        <v>60</v>
      </c>
      <c r="D133" s="19">
        <v>240</v>
      </c>
      <c r="E133" s="19">
        <v>600</v>
      </c>
      <c r="F133" s="18" t="s">
        <v>19</v>
      </c>
      <c r="G133" s="21">
        <v>0.98319999999999996</v>
      </c>
      <c r="H133" s="20">
        <v>0.98319999999999996</v>
      </c>
      <c r="I133">
        <f t="shared" si="2"/>
        <v>0.11877025911534358</v>
      </c>
      <c r="J133">
        <f t="shared" si="3"/>
        <v>0.11877025911534358</v>
      </c>
    </row>
    <row r="134" spans="1:10">
      <c r="A134" s="18" t="s">
        <v>75</v>
      </c>
      <c r="B134" s="18" t="s">
        <v>16</v>
      </c>
      <c r="C134" s="19">
        <v>130</v>
      </c>
      <c r="D134" s="19">
        <v>260</v>
      </c>
      <c r="E134" s="19">
        <v>464</v>
      </c>
      <c r="F134" s="18" t="s">
        <v>16</v>
      </c>
      <c r="G134" s="21">
        <v>0.98250000000000004</v>
      </c>
      <c r="H134" s="20">
        <v>0.98250000000000004</v>
      </c>
      <c r="I134">
        <f t="shared" ref="I134:I197" si="4">G134*D134/$M$5*100</f>
        <v>0.12857617427369183</v>
      </c>
      <c r="J134">
        <f t="shared" ref="J134:J197" si="5">H134*D134/$M$5*100</f>
        <v>0.12857617427369183</v>
      </c>
    </row>
    <row r="135" spans="1:10">
      <c r="A135" s="18" t="s">
        <v>270</v>
      </c>
      <c r="B135" s="18" t="s">
        <v>242</v>
      </c>
      <c r="C135" s="19">
        <v>96</v>
      </c>
      <c r="D135" s="19">
        <v>96</v>
      </c>
      <c r="E135" s="19">
        <v>135</v>
      </c>
      <c r="F135" s="18" t="s">
        <v>243</v>
      </c>
      <c r="G135" s="21">
        <v>0.98229999999999995</v>
      </c>
      <c r="H135" s="20">
        <v>0.98229999999999995</v>
      </c>
      <c r="I135">
        <f t="shared" si="4"/>
        <v>4.7464615756306748E-2</v>
      </c>
      <c r="J135">
        <f t="shared" si="5"/>
        <v>4.7464615756306748E-2</v>
      </c>
    </row>
    <row r="136" spans="1:10">
      <c r="A136" s="18" t="s">
        <v>182</v>
      </c>
      <c r="B136" s="18" t="s">
        <v>10</v>
      </c>
      <c r="C136" s="19">
        <v>2</v>
      </c>
      <c r="D136" s="19">
        <v>8</v>
      </c>
      <c r="E136" s="19">
        <v>19</v>
      </c>
      <c r="F136" s="18" t="s">
        <v>11</v>
      </c>
      <c r="G136" s="21">
        <v>0.98209999999999997</v>
      </c>
      <c r="H136" s="20">
        <v>0.98209999999999997</v>
      </c>
      <c r="I136">
        <f t="shared" si="4"/>
        <v>3.9545793150657354E-3</v>
      </c>
      <c r="J136">
        <f t="shared" si="5"/>
        <v>3.9545793150657354E-3</v>
      </c>
    </row>
    <row r="137" spans="1:10">
      <c r="A137" s="18" t="s">
        <v>233</v>
      </c>
      <c r="B137" s="18" t="s">
        <v>234</v>
      </c>
      <c r="C137" s="19">
        <v>22</v>
      </c>
      <c r="D137" s="19">
        <v>44</v>
      </c>
      <c r="E137" s="19">
        <v>75</v>
      </c>
      <c r="F137" s="18" t="s">
        <v>179</v>
      </c>
      <c r="G137" s="21">
        <v>0.98180000000000001</v>
      </c>
      <c r="H137" s="20">
        <v>0.98180000000000001</v>
      </c>
      <c r="I137">
        <f t="shared" si="4"/>
        <v>2.1743542249692969E-2</v>
      </c>
      <c r="J137">
        <f t="shared" si="5"/>
        <v>2.1743542249692969E-2</v>
      </c>
    </row>
    <row r="138" spans="1:10">
      <c r="A138" s="18" t="s">
        <v>142</v>
      </c>
      <c r="B138" s="18" t="s">
        <v>92</v>
      </c>
      <c r="C138" s="19">
        <v>2</v>
      </c>
      <c r="D138" s="19">
        <v>4</v>
      </c>
      <c r="E138" s="19">
        <v>2</v>
      </c>
      <c r="F138" s="18" t="s">
        <v>92</v>
      </c>
      <c r="G138" s="21">
        <v>0.98129999999999995</v>
      </c>
      <c r="H138" s="20">
        <v>0.98129999999999995</v>
      </c>
      <c r="I138">
        <f t="shared" si="4"/>
        <v>1.975678994946546E-3</v>
      </c>
      <c r="J138">
        <f t="shared" si="5"/>
        <v>1.975678994946546E-3</v>
      </c>
    </row>
    <row r="139" spans="1:10">
      <c r="A139" s="18" t="s">
        <v>256</v>
      </c>
      <c r="B139" s="18" t="s">
        <v>150</v>
      </c>
      <c r="C139" s="19">
        <v>66</v>
      </c>
      <c r="D139" s="19">
        <v>264</v>
      </c>
      <c r="E139" s="19">
        <v>575</v>
      </c>
      <c r="F139" s="18" t="s">
        <v>55</v>
      </c>
      <c r="G139" s="21">
        <v>0.98109999999999997</v>
      </c>
      <c r="H139" s="20">
        <v>0.98109999999999997</v>
      </c>
      <c r="I139">
        <f t="shared" si="4"/>
        <v>0.13036823773379774</v>
      </c>
      <c r="J139">
        <f t="shared" si="5"/>
        <v>0.13036823773379774</v>
      </c>
    </row>
    <row r="140" spans="1:10">
      <c r="A140" s="18" t="s">
        <v>306</v>
      </c>
      <c r="B140" s="18" t="s">
        <v>154</v>
      </c>
      <c r="C140" s="19">
        <v>10</v>
      </c>
      <c r="D140" s="19">
        <v>10</v>
      </c>
      <c r="E140" s="19">
        <v>26</v>
      </c>
      <c r="F140" s="18" t="s">
        <v>155</v>
      </c>
      <c r="G140" s="21">
        <v>0.98060000000000003</v>
      </c>
      <c r="H140" s="20">
        <v>0.98060000000000003</v>
      </c>
      <c r="I140">
        <f t="shared" si="4"/>
        <v>4.9356741629587872E-3</v>
      </c>
      <c r="J140">
        <f t="shared" si="5"/>
        <v>4.9356741629587872E-3</v>
      </c>
    </row>
    <row r="141" spans="1:10">
      <c r="A141" s="18" t="s">
        <v>383</v>
      </c>
      <c r="B141" s="18" t="s">
        <v>54</v>
      </c>
      <c r="C141" s="19">
        <v>32</v>
      </c>
      <c r="D141" s="19">
        <v>64</v>
      </c>
      <c r="E141" s="19">
        <v>110</v>
      </c>
      <c r="F141" s="18" t="s">
        <v>415</v>
      </c>
      <c r="G141" s="21">
        <v>0.98040000000000005</v>
      </c>
      <c r="H141" s="20">
        <v>0.98040000000000005</v>
      </c>
      <c r="I141">
        <f t="shared" si="4"/>
        <v>3.1581871992590951E-2</v>
      </c>
      <c r="J141">
        <f t="shared" si="5"/>
        <v>3.1581871992590951E-2</v>
      </c>
    </row>
    <row r="142" spans="1:10">
      <c r="A142" s="18" t="s">
        <v>88</v>
      </c>
      <c r="B142" s="18" t="s">
        <v>89</v>
      </c>
      <c r="C142" s="19">
        <v>60</v>
      </c>
      <c r="D142" s="19">
        <v>240</v>
      </c>
      <c r="E142" s="19">
        <v>581</v>
      </c>
      <c r="F142" s="18" t="s">
        <v>90</v>
      </c>
      <c r="G142" s="21">
        <v>0.97899999999999998</v>
      </c>
      <c r="H142" s="20">
        <v>0.97899999999999998</v>
      </c>
      <c r="I142">
        <f t="shared" si="4"/>
        <v>0.11826290040065231</v>
      </c>
      <c r="J142">
        <f t="shared" si="5"/>
        <v>0.11826290040065231</v>
      </c>
    </row>
    <row r="143" spans="1:10">
      <c r="A143" s="18" t="s">
        <v>430</v>
      </c>
      <c r="B143" s="18" t="s">
        <v>98</v>
      </c>
      <c r="C143" s="19">
        <v>12</v>
      </c>
      <c r="D143" s="19">
        <v>24</v>
      </c>
      <c r="E143" s="19">
        <v>71</v>
      </c>
      <c r="F143" s="18" t="s">
        <v>19</v>
      </c>
      <c r="G143" s="21">
        <v>0.9788</v>
      </c>
      <c r="H143" s="20">
        <v>0.9788</v>
      </c>
      <c r="I143">
        <f t="shared" si="4"/>
        <v>1.182387404618575E-2</v>
      </c>
      <c r="J143">
        <f t="shared" si="5"/>
        <v>1.182387404618575E-2</v>
      </c>
    </row>
    <row r="144" spans="1:10">
      <c r="A144" s="18" t="s">
        <v>228</v>
      </c>
      <c r="B144" s="18" t="s">
        <v>154</v>
      </c>
      <c r="C144" s="19">
        <v>120</v>
      </c>
      <c r="D144" s="19">
        <v>120</v>
      </c>
      <c r="E144" s="19">
        <v>217</v>
      </c>
      <c r="F144" s="18" t="s">
        <v>155</v>
      </c>
      <c r="G144" s="21">
        <v>0.97829999999999995</v>
      </c>
      <c r="H144" s="20">
        <v>0.81130000000000002</v>
      </c>
      <c r="I144">
        <f t="shared" si="4"/>
        <v>5.908917030743522E-2</v>
      </c>
      <c r="J144">
        <f t="shared" si="5"/>
        <v>4.9002395860597153E-2</v>
      </c>
    </row>
    <row r="145" spans="1:10">
      <c r="A145" s="18" t="s">
        <v>330</v>
      </c>
      <c r="B145" s="18" t="s">
        <v>21</v>
      </c>
      <c r="C145" s="19">
        <v>825</v>
      </c>
      <c r="D145" s="19">
        <v>6600</v>
      </c>
      <c r="E145" s="19">
        <v>17820</v>
      </c>
      <c r="F145" s="18" t="s">
        <v>410</v>
      </c>
      <c r="G145" s="21">
        <v>0.97770000000000001</v>
      </c>
      <c r="H145" s="20">
        <v>0.97209999999999996</v>
      </c>
      <c r="I145">
        <f t="shared" si="4"/>
        <v>3.2479111719583642</v>
      </c>
      <c r="J145">
        <f t="shared" si="5"/>
        <v>3.2293080190863512</v>
      </c>
    </row>
    <row r="146" spans="1:10">
      <c r="A146" s="18" t="s">
        <v>214</v>
      </c>
      <c r="B146" s="18" t="s">
        <v>100</v>
      </c>
      <c r="C146" s="19">
        <v>110</v>
      </c>
      <c r="D146" s="19">
        <v>440</v>
      </c>
      <c r="E146" s="19">
        <v>1335</v>
      </c>
      <c r="F146" s="18" t="s">
        <v>101</v>
      </c>
      <c r="G146" s="21">
        <v>0.97599999999999998</v>
      </c>
      <c r="H146" s="20">
        <v>0.88729999999999998</v>
      </c>
      <c r="I146">
        <f t="shared" si="4"/>
        <v>0.21615091908433831</v>
      </c>
      <c r="J146">
        <f t="shared" si="5"/>
        <v>0.19650687551591534</v>
      </c>
    </row>
    <row r="147" spans="1:10">
      <c r="A147" s="18" t="s">
        <v>293</v>
      </c>
      <c r="B147" s="18" t="s">
        <v>122</v>
      </c>
      <c r="C147" s="19">
        <v>102</v>
      </c>
      <c r="D147" s="19">
        <v>404</v>
      </c>
      <c r="E147" s="19">
        <v>1080</v>
      </c>
      <c r="F147" s="18" t="s">
        <v>19</v>
      </c>
      <c r="G147" s="21">
        <v>0.9758</v>
      </c>
      <c r="H147" s="20">
        <v>0.9627</v>
      </c>
      <c r="I147">
        <f t="shared" si="4"/>
        <v>0.1984251746562242</v>
      </c>
      <c r="J147">
        <f t="shared" si="5"/>
        <v>0.19576134007127183</v>
      </c>
    </row>
    <row r="148" spans="1:10">
      <c r="A148" s="18" t="s">
        <v>186</v>
      </c>
      <c r="B148" s="18" t="s">
        <v>170</v>
      </c>
      <c r="C148" s="19">
        <v>64</v>
      </c>
      <c r="D148" s="19">
        <v>128</v>
      </c>
      <c r="E148" s="19">
        <v>120</v>
      </c>
      <c r="F148" s="18" t="s">
        <v>171</v>
      </c>
      <c r="G148" s="21">
        <v>0.97529999999999994</v>
      </c>
      <c r="H148" s="20">
        <v>0.97529999999999994</v>
      </c>
      <c r="I148">
        <f t="shared" si="4"/>
        <v>6.2835168817572326E-2</v>
      </c>
      <c r="J148">
        <f t="shared" si="5"/>
        <v>6.2835168817572326E-2</v>
      </c>
    </row>
    <row r="149" spans="1:10">
      <c r="A149" s="18" t="s">
        <v>149</v>
      </c>
      <c r="B149" s="18" t="s">
        <v>150</v>
      </c>
      <c r="C149" s="19">
        <v>24</v>
      </c>
      <c r="D149" s="19">
        <v>48</v>
      </c>
      <c r="E149" s="19">
        <v>70</v>
      </c>
      <c r="F149" s="18" t="s">
        <v>55</v>
      </c>
      <c r="G149" s="21">
        <v>0.97529999999999994</v>
      </c>
      <c r="H149" s="20">
        <v>0.97529999999999994</v>
      </c>
      <c r="I149">
        <f t="shared" si="4"/>
        <v>2.3563188306589624E-2</v>
      </c>
      <c r="J149">
        <f t="shared" si="5"/>
        <v>2.3563188306589624E-2</v>
      </c>
    </row>
    <row r="150" spans="1:10">
      <c r="A150" s="18" t="s">
        <v>156</v>
      </c>
      <c r="B150" s="18" t="s">
        <v>16</v>
      </c>
      <c r="C150" s="19">
        <v>140</v>
      </c>
      <c r="D150" s="19">
        <v>280</v>
      </c>
      <c r="E150" s="19">
        <v>450</v>
      </c>
      <c r="F150" s="18" t="s">
        <v>16</v>
      </c>
      <c r="G150" s="21">
        <v>0.97509999999999997</v>
      </c>
      <c r="H150" s="20">
        <v>0.97509999999999997</v>
      </c>
      <c r="I150">
        <f t="shared" si="4"/>
        <v>0.13742374519317882</v>
      </c>
      <c r="J150">
        <f t="shared" si="5"/>
        <v>0.13742374519317882</v>
      </c>
    </row>
    <row r="151" spans="1:10">
      <c r="A151" s="18" t="s">
        <v>215</v>
      </c>
      <c r="B151" s="18" t="s">
        <v>150</v>
      </c>
      <c r="C151" s="19">
        <v>12</v>
      </c>
      <c r="D151" s="19">
        <v>12</v>
      </c>
      <c r="E151" s="19">
        <v>13</v>
      </c>
      <c r="F151" s="18" t="s">
        <v>55</v>
      </c>
      <c r="G151" s="21">
        <v>0.9748</v>
      </c>
      <c r="H151" s="20">
        <v>0.9748</v>
      </c>
      <c r="I151">
        <f t="shared" si="4"/>
        <v>5.8877770842980532E-3</v>
      </c>
      <c r="J151">
        <f t="shared" si="5"/>
        <v>5.8877770842980532E-3</v>
      </c>
    </row>
    <row r="152" spans="1:10">
      <c r="A152" s="18" t="s">
        <v>12</v>
      </c>
      <c r="B152" s="18" t="s">
        <v>13</v>
      </c>
      <c r="C152" s="19">
        <v>220</v>
      </c>
      <c r="D152" s="19">
        <v>780</v>
      </c>
      <c r="E152" s="19">
        <v>1211</v>
      </c>
      <c r="F152" s="18" t="s">
        <v>412</v>
      </c>
      <c r="G152" s="21">
        <v>0.97289999999999999</v>
      </c>
      <c r="H152" s="20">
        <v>0.97289999999999999</v>
      </c>
      <c r="I152">
        <f t="shared" si="4"/>
        <v>0.38195957236908334</v>
      </c>
      <c r="J152">
        <f t="shared" si="5"/>
        <v>0.38195957236908334</v>
      </c>
    </row>
    <row r="153" spans="1:10">
      <c r="A153" s="18" t="s">
        <v>180</v>
      </c>
      <c r="B153" s="18" t="s">
        <v>170</v>
      </c>
      <c r="C153" s="19">
        <v>176</v>
      </c>
      <c r="D153" s="19">
        <v>704</v>
      </c>
      <c r="E153" s="19">
        <v>1690</v>
      </c>
      <c r="F153" s="18" t="s">
        <v>171</v>
      </c>
      <c r="G153" s="21">
        <v>0.97250000000000003</v>
      </c>
      <c r="H153" s="20">
        <v>0.97250000000000003</v>
      </c>
      <c r="I153">
        <f t="shared" si="4"/>
        <v>0.34460126034347383</v>
      </c>
      <c r="J153">
        <f t="shared" si="5"/>
        <v>0.34460126034347383</v>
      </c>
    </row>
    <row r="154" spans="1:10">
      <c r="A154" s="18" t="s">
        <v>376</v>
      </c>
      <c r="B154" s="18" t="s">
        <v>203</v>
      </c>
      <c r="C154" s="19">
        <v>11</v>
      </c>
      <c r="D154" s="19">
        <v>22</v>
      </c>
      <c r="E154" s="19">
        <v>29</v>
      </c>
      <c r="F154" s="18" t="s">
        <v>204</v>
      </c>
      <c r="G154" s="21">
        <v>0.97199999999999998</v>
      </c>
      <c r="H154" s="20">
        <v>0.96609999999999996</v>
      </c>
      <c r="I154">
        <f t="shared" si="4"/>
        <v>1.0763252733093077E-2</v>
      </c>
      <c r="J154">
        <f t="shared" si="5"/>
        <v>1.0697920231935412E-2</v>
      </c>
    </row>
    <row r="155" spans="1:10">
      <c r="A155" s="18" t="s">
        <v>131</v>
      </c>
      <c r="B155" s="18" t="s">
        <v>132</v>
      </c>
      <c r="C155" s="19">
        <v>2</v>
      </c>
      <c r="D155" s="19">
        <v>2</v>
      </c>
      <c r="E155" s="19">
        <v>1</v>
      </c>
      <c r="F155" s="18" t="s">
        <v>19</v>
      </c>
      <c r="G155" s="21">
        <v>0.97160000000000002</v>
      </c>
      <c r="H155" s="20">
        <v>0.97160000000000002</v>
      </c>
      <c r="I155">
        <f t="shared" si="4"/>
        <v>9.7807485554369947E-4</v>
      </c>
      <c r="J155">
        <f t="shared" si="5"/>
        <v>9.7807485554369947E-4</v>
      </c>
    </row>
    <row r="156" spans="1:10">
      <c r="A156" s="18" t="s">
        <v>262</v>
      </c>
      <c r="B156" s="18" t="s">
        <v>154</v>
      </c>
      <c r="C156" s="19">
        <v>64</v>
      </c>
      <c r="D156" s="19">
        <v>64</v>
      </c>
      <c r="E156" s="19">
        <v>93</v>
      </c>
      <c r="F156" s="18" t="s">
        <v>155</v>
      </c>
      <c r="G156" s="21">
        <v>0.97119999999999995</v>
      </c>
      <c r="H156" s="20">
        <v>0.97119999999999995</v>
      </c>
      <c r="I156">
        <f t="shared" si="4"/>
        <v>3.1285510076707802E-2</v>
      </c>
      <c r="J156">
        <f t="shared" si="5"/>
        <v>3.1285510076707802E-2</v>
      </c>
    </row>
    <row r="157" spans="1:10">
      <c r="A157" s="18" t="s">
        <v>424</v>
      </c>
      <c r="B157" s="18" t="s">
        <v>16</v>
      </c>
      <c r="C157" s="19">
        <v>48</v>
      </c>
      <c r="D157" s="19">
        <v>96</v>
      </c>
      <c r="E157" s="19">
        <v>266</v>
      </c>
      <c r="F157" s="18" t="s">
        <v>16</v>
      </c>
      <c r="G157" s="21">
        <v>0.96879999999999999</v>
      </c>
      <c r="H157" s="20">
        <v>0.96879999999999999</v>
      </c>
      <c r="I157">
        <f t="shared" si="4"/>
        <v>4.6812297408846563E-2</v>
      </c>
      <c r="J157">
        <f t="shared" si="5"/>
        <v>4.6812297408846563E-2</v>
      </c>
    </row>
    <row r="158" spans="1:10">
      <c r="A158" s="18" t="s">
        <v>302</v>
      </c>
      <c r="B158" s="18" t="s">
        <v>154</v>
      </c>
      <c r="C158" s="19">
        <v>9</v>
      </c>
      <c r="D158" s="19">
        <v>9</v>
      </c>
      <c r="E158" s="19">
        <v>8</v>
      </c>
      <c r="F158" s="18" t="s">
        <v>155</v>
      </c>
      <c r="G158" s="21">
        <v>0.96879999999999999</v>
      </c>
      <c r="H158" s="20">
        <v>0.96879999999999999</v>
      </c>
      <c r="I158">
        <f t="shared" si="4"/>
        <v>4.388652882079366E-3</v>
      </c>
      <c r="J158">
        <f t="shared" si="5"/>
        <v>4.388652882079366E-3</v>
      </c>
    </row>
    <row r="159" spans="1:10">
      <c r="A159" s="18" t="s">
        <v>323</v>
      </c>
      <c r="B159" s="18" t="s">
        <v>44</v>
      </c>
      <c r="C159" s="19">
        <v>1681</v>
      </c>
      <c r="D159" s="19">
        <v>7448</v>
      </c>
      <c r="E159" s="19">
        <v>15985</v>
      </c>
      <c r="F159" s="18" t="s">
        <v>45</v>
      </c>
      <c r="G159" s="21">
        <v>0.96879999999999999</v>
      </c>
      <c r="H159" s="20">
        <v>0.96879999999999999</v>
      </c>
      <c r="I159">
        <f t="shared" si="4"/>
        <v>3.6318540739696794</v>
      </c>
      <c r="J159">
        <f t="shared" si="5"/>
        <v>3.6318540739696794</v>
      </c>
    </row>
    <row r="160" spans="1:10">
      <c r="A160" s="18" t="s">
        <v>431</v>
      </c>
      <c r="B160" s="18" t="s">
        <v>92</v>
      </c>
      <c r="C160" s="19">
        <v>4</v>
      </c>
      <c r="D160" s="19">
        <v>16</v>
      </c>
      <c r="E160" s="19">
        <v>0</v>
      </c>
      <c r="F160" s="18" t="s">
        <v>92</v>
      </c>
      <c r="G160" s="21">
        <v>0.96799999999999997</v>
      </c>
      <c r="H160" s="20">
        <v>0.96799999999999997</v>
      </c>
      <c r="I160">
        <f t="shared" si="4"/>
        <v>7.7956069177958082E-3</v>
      </c>
      <c r="J160">
        <f t="shared" si="5"/>
        <v>7.7956069177958082E-3</v>
      </c>
    </row>
    <row r="161" spans="1:10">
      <c r="A161" s="18" t="s">
        <v>314</v>
      </c>
      <c r="B161" s="18" t="s">
        <v>138</v>
      </c>
      <c r="C161" s="19">
        <v>8</v>
      </c>
      <c r="D161" s="19">
        <v>8</v>
      </c>
      <c r="E161" s="19">
        <v>21</v>
      </c>
      <c r="F161" s="18" t="s">
        <v>55</v>
      </c>
      <c r="G161" s="21">
        <v>0.9667</v>
      </c>
      <c r="H161" s="20">
        <v>0.9667</v>
      </c>
      <c r="I161">
        <f t="shared" si="4"/>
        <v>3.8925688054923593E-3</v>
      </c>
      <c r="J161">
        <f t="shared" si="5"/>
        <v>3.8925688054923593E-3</v>
      </c>
    </row>
    <row r="162" spans="1:10">
      <c r="A162" s="18" t="s">
        <v>104</v>
      </c>
      <c r="B162" s="18" t="s">
        <v>85</v>
      </c>
      <c r="C162" s="19">
        <v>139</v>
      </c>
      <c r="D162" s="19">
        <v>532</v>
      </c>
      <c r="E162" s="19">
        <v>1358</v>
      </c>
      <c r="F162" s="18" t="s">
        <v>412</v>
      </c>
      <c r="G162" s="21">
        <v>0.96499999999999997</v>
      </c>
      <c r="H162" s="20">
        <v>0.96499999999999997</v>
      </c>
      <c r="I162">
        <f t="shared" si="4"/>
        <v>0.25840061205178283</v>
      </c>
      <c r="J162">
        <f t="shared" si="5"/>
        <v>0.25840061205178283</v>
      </c>
    </row>
    <row r="163" spans="1:10">
      <c r="A163" s="18" t="s">
        <v>202</v>
      </c>
      <c r="B163" s="18" t="s">
        <v>203</v>
      </c>
      <c r="C163" s="19">
        <v>240</v>
      </c>
      <c r="D163" s="19">
        <v>240</v>
      </c>
      <c r="E163" s="19">
        <v>318</v>
      </c>
      <c r="F163" s="18" t="s">
        <v>204</v>
      </c>
      <c r="G163" s="21">
        <v>0.96499999999999997</v>
      </c>
      <c r="H163" s="20">
        <v>0.95720000000000005</v>
      </c>
      <c r="I163">
        <f t="shared" si="4"/>
        <v>0.11657170468501481</v>
      </c>
      <c r="J163">
        <f t="shared" si="5"/>
        <v>0.11562946707201675</v>
      </c>
    </row>
    <row r="164" spans="1:10">
      <c r="A164" s="18" t="s">
        <v>167</v>
      </c>
      <c r="B164" s="18" t="s">
        <v>89</v>
      </c>
      <c r="C164" s="19">
        <v>15</v>
      </c>
      <c r="D164" s="19">
        <v>15</v>
      </c>
      <c r="E164" s="19">
        <v>15</v>
      </c>
      <c r="F164" s="18" t="s">
        <v>90</v>
      </c>
      <c r="G164" s="21">
        <v>0.96489999999999998</v>
      </c>
      <c r="H164" s="20">
        <v>0.96489999999999998</v>
      </c>
      <c r="I164">
        <f t="shared" si="4"/>
        <v>7.2849765447260866E-3</v>
      </c>
      <c r="J164">
        <f t="shared" si="5"/>
        <v>7.2849765447260866E-3</v>
      </c>
    </row>
    <row r="165" spans="1:10">
      <c r="A165" s="18" t="s">
        <v>73</v>
      </c>
      <c r="B165" s="18" t="s">
        <v>59</v>
      </c>
      <c r="C165" s="19">
        <v>100</v>
      </c>
      <c r="D165" s="19">
        <v>400</v>
      </c>
      <c r="E165" s="19">
        <v>768</v>
      </c>
      <c r="F165" s="18" t="s">
        <v>60</v>
      </c>
      <c r="G165" s="21">
        <v>0.96350000000000002</v>
      </c>
      <c r="H165" s="20">
        <v>0.96350000000000002</v>
      </c>
      <c r="I165">
        <f t="shared" si="4"/>
        <v>0.1939841752400894</v>
      </c>
      <c r="J165">
        <f t="shared" si="5"/>
        <v>0.1939841752400894</v>
      </c>
    </row>
    <row r="166" spans="1:10">
      <c r="A166" s="18" t="s">
        <v>399</v>
      </c>
      <c r="B166" s="18" t="s">
        <v>400</v>
      </c>
      <c r="C166" s="19">
        <v>-1</v>
      </c>
      <c r="D166" s="19">
        <v>-1</v>
      </c>
      <c r="E166" s="19">
        <v>0</v>
      </c>
      <c r="F166" s="18" t="s">
        <v>60</v>
      </c>
      <c r="G166" s="21">
        <v>0.96340000000000003</v>
      </c>
      <c r="H166" s="20">
        <v>0.96340000000000003</v>
      </c>
      <c r="I166">
        <v>0</v>
      </c>
      <c r="J166">
        <v>0</v>
      </c>
    </row>
    <row r="167" spans="1:10">
      <c r="A167" s="18" t="s">
        <v>133</v>
      </c>
      <c r="B167" s="18" t="s">
        <v>32</v>
      </c>
      <c r="C167" s="19">
        <v>736</v>
      </c>
      <c r="D167" s="19">
        <v>4232</v>
      </c>
      <c r="E167" s="19">
        <v>8485</v>
      </c>
      <c r="F167" s="18" t="s">
        <v>409</v>
      </c>
      <c r="G167" s="21">
        <v>0.96220000000000006</v>
      </c>
      <c r="H167" s="20">
        <v>0.96220000000000006</v>
      </c>
      <c r="I167">
        <f t="shared" si="4"/>
        <v>2.0495834423886126</v>
      </c>
      <c r="J167">
        <f t="shared" si="5"/>
        <v>2.0495834423886126</v>
      </c>
    </row>
    <row r="168" spans="1:10">
      <c r="A168" s="18" t="s">
        <v>249</v>
      </c>
      <c r="B168" s="18" t="s">
        <v>16</v>
      </c>
      <c r="C168" s="19">
        <v>36</v>
      </c>
      <c r="D168" s="19">
        <v>176</v>
      </c>
      <c r="E168" s="19">
        <v>358</v>
      </c>
      <c r="F168" s="18" t="s">
        <v>16</v>
      </c>
      <c r="G168" s="21">
        <v>0.96199999999999997</v>
      </c>
      <c r="H168" s="20">
        <v>0.95099999999999996</v>
      </c>
      <c r="I168">
        <f t="shared" si="4"/>
        <v>8.522015744226781E-2</v>
      </c>
      <c r="J168">
        <f t="shared" si="5"/>
        <v>8.4245706577543336E-2</v>
      </c>
    </row>
    <row r="169" spans="1:10">
      <c r="A169" s="18" t="s">
        <v>380</v>
      </c>
      <c r="B169" s="18" t="s">
        <v>16</v>
      </c>
      <c r="C169" s="19">
        <v>62</v>
      </c>
      <c r="D169" s="19">
        <v>124</v>
      </c>
      <c r="E169" s="19">
        <v>199</v>
      </c>
      <c r="F169" s="18" t="s">
        <v>16</v>
      </c>
      <c r="G169" s="21">
        <v>0.96199999999999997</v>
      </c>
      <c r="H169" s="20">
        <v>0.88100000000000001</v>
      </c>
      <c r="I169">
        <f t="shared" si="4"/>
        <v>6.004147456159778E-2</v>
      </c>
      <c r="J169">
        <f t="shared" si="5"/>
        <v>5.4986007368781335E-2</v>
      </c>
    </row>
    <row r="170" spans="1:10">
      <c r="A170" s="18" t="s">
        <v>222</v>
      </c>
      <c r="B170" s="18" t="s">
        <v>122</v>
      </c>
      <c r="C170" s="19">
        <v>901</v>
      </c>
      <c r="D170" s="19">
        <v>3981</v>
      </c>
      <c r="E170" s="19">
        <v>10711</v>
      </c>
      <c r="F170" s="18" t="s">
        <v>19</v>
      </c>
      <c r="G170" s="21">
        <v>0.96140000000000003</v>
      </c>
      <c r="H170" s="20">
        <v>0.94850000000000001</v>
      </c>
      <c r="I170">
        <f t="shared" si="4"/>
        <v>1.9264195977370189</v>
      </c>
      <c r="J170">
        <f t="shared" si="5"/>
        <v>1.9005710302200569</v>
      </c>
    </row>
    <row r="171" spans="1:10">
      <c r="A171" s="18" t="s">
        <v>141</v>
      </c>
      <c r="B171" s="18" t="s">
        <v>44</v>
      </c>
      <c r="C171" s="19">
        <v>180</v>
      </c>
      <c r="D171" s="19">
        <v>645</v>
      </c>
      <c r="E171" s="19">
        <v>1290</v>
      </c>
      <c r="F171" s="18" t="s">
        <v>45</v>
      </c>
      <c r="G171" s="21">
        <v>0.95920000000000005</v>
      </c>
      <c r="H171" s="20">
        <v>0.95509999999999995</v>
      </c>
      <c r="I171">
        <f t="shared" si="4"/>
        <v>0.31140349111115589</v>
      </c>
      <c r="J171">
        <f t="shared" si="5"/>
        <v>0.31007242948317859</v>
      </c>
    </row>
    <row r="172" spans="1:10">
      <c r="A172" s="18" t="s">
        <v>78</v>
      </c>
      <c r="B172" s="18" t="s">
        <v>32</v>
      </c>
      <c r="C172" s="19">
        <v>11</v>
      </c>
      <c r="D172" s="19">
        <v>44</v>
      </c>
      <c r="E172" s="19">
        <v>148</v>
      </c>
      <c r="F172" s="18" t="s">
        <v>409</v>
      </c>
      <c r="G172" s="21">
        <v>0.95740000000000003</v>
      </c>
      <c r="H172" s="20">
        <v>0.95740000000000003</v>
      </c>
      <c r="I172">
        <f t="shared" si="4"/>
        <v>2.1203164951982122E-2</v>
      </c>
      <c r="J172">
        <f t="shared" si="5"/>
        <v>2.1203164951982122E-2</v>
      </c>
    </row>
    <row r="173" spans="1:10">
      <c r="A173" s="18" t="s">
        <v>319</v>
      </c>
      <c r="B173" s="18" t="s">
        <v>54</v>
      </c>
      <c r="C173" s="19">
        <v>154</v>
      </c>
      <c r="D173" s="19">
        <v>308</v>
      </c>
      <c r="E173" s="19">
        <v>530</v>
      </c>
      <c r="F173" s="18" t="s">
        <v>415</v>
      </c>
      <c r="G173" s="21">
        <v>0.95730000000000004</v>
      </c>
      <c r="H173" s="20">
        <v>0.95730000000000004</v>
      </c>
      <c r="I173">
        <f t="shared" si="4"/>
        <v>0.14840665203648154</v>
      </c>
      <c r="J173">
        <f t="shared" si="5"/>
        <v>0.14840665203648154</v>
      </c>
    </row>
    <row r="174" spans="1:10">
      <c r="A174" s="18" t="s">
        <v>82</v>
      </c>
      <c r="B174" s="18" t="s">
        <v>16</v>
      </c>
      <c r="C174" s="19">
        <v>2</v>
      </c>
      <c r="D174" s="19">
        <v>4</v>
      </c>
      <c r="E174" s="19">
        <v>2</v>
      </c>
      <c r="F174" s="18" t="s">
        <v>16</v>
      </c>
      <c r="G174" s="21">
        <v>0.95579999999999998</v>
      </c>
      <c r="H174" s="20">
        <v>0.95579999999999998</v>
      </c>
      <c r="I174">
        <f t="shared" si="4"/>
        <v>1.9243391250075498E-3</v>
      </c>
      <c r="J174">
        <f t="shared" si="5"/>
        <v>1.9243391250075498E-3</v>
      </c>
    </row>
    <row r="175" spans="1:10">
      <c r="A175" s="18" t="s">
        <v>151</v>
      </c>
      <c r="B175" s="18" t="s">
        <v>32</v>
      </c>
      <c r="C175" s="19">
        <v>109</v>
      </c>
      <c r="D175" s="19">
        <v>872</v>
      </c>
      <c r="E175" s="19">
        <v>1046</v>
      </c>
      <c r="F175" s="18" t="s">
        <v>409</v>
      </c>
      <c r="G175" s="21">
        <v>0.95420000000000005</v>
      </c>
      <c r="H175" s="20">
        <v>0.95420000000000005</v>
      </c>
      <c r="I175">
        <f t="shared" si="4"/>
        <v>0.41880368036400972</v>
      </c>
      <c r="J175">
        <f t="shared" si="5"/>
        <v>0.41880368036400972</v>
      </c>
    </row>
    <row r="176" spans="1:10">
      <c r="A176" s="18" t="s">
        <v>67</v>
      </c>
      <c r="B176" s="18" t="s">
        <v>10</v>
      </c>
      <c r="C176" s="19">
        <v>455</v>
      </c>
      <c r="D176" s="19">
        <v>1588</v>
      </c>
      <c r="E176" s="19">
        <v>2782</v>
      </c>
      <c r="F176" s="18" t="s">
        <v>11</v>
      </c>
      <c r="G176" s="21">
        <v>0.95330000000000004</v>
      </c>
      <c r="H176" s="20">
        <v>0.95330000000000004</v>
      </c>
      <c r="I176">
        <f t="shared" si="4"/>
        <v>0.76196440435684232</v>
      </c>
      <c r="J176">
        <f t="shared" si="5"/>
        <v>0.76196440435684232</v>
      </c>
    </row>
    <row r="177" spans="1:10">
      <c r="A177" s="18" t="s">
        <v>177</v>
      </c>
      <c r="B177" s="18" t="s">
        <v>178</v>
      </c>
      <c r="C177" s="19">
        <v>19</v>
      </c>
      <c r="D177" s="19">
        <v>58</v>
      </c>
      <c r="E177" s="19">
        <v>15</v>
      </c>
      <c r="F177" s="18" t="s">
        <v>179</v>
      </c>
      <c r="G177" s="21">
        <v>0.95240000000000002</v>
      </c>
      <c r="H177" s="20">
        <v>0.8548</v>
      </c>
      <c r="I177">
        <f t="shared" si="4"/>
        <v>2.7803660230727417E-2</v>
      </c>
      <c r="J177">
        <f t="shared" si="5"/>
        <v>2.4954398115524773E-2</v>
      </c>
    </row>
    <row r="178" spans="1:10">
      <c r="A178" s="18" t="s">
        <v>193</v>
      </c>
      <c r="B178" s="18" t="s">
        <v>16</v>
      </c>
      <c r="C178" s="19">
        <v>84</v>
      </c>
      <c r="D178" s="19">
        <v>336</v>
      </c>
      <c r="E178" s="19">
        <v>722</v>
      </c>
      <c r="F178" s="18" t="s">
        <v>16</v>
      </c>
      <c r="G178" s="21">
        <v>0.95220000000000005</v>
      </c>
      <c r="H178" s="20">
        <v>0.95220000000000005</v>
      </c>
      <c r="I178">
        <f t="shared" si="4"/>
        <v>0.16103565604300471</v>
      </c>
      <c r="J178">
        <f t="shared" si="5"/>
        <v>0.16103565604300471</v>
      </c>
    </row>
    <row r="179" spans="1:10">
      <c r="A179" s="18" t="s">
        <v>181</v>
      </c>
      <c r="B179" s="18" t="s">
        <v>16</v>
      </c>
      <c r="C179" s="19">
        <v>40</v>
      </c>
      <c r="D179" s="19">
        <v>320</v>
      </c>
      <c r="E179" s="19">
        <v>1600</v>
      </c>
      <c r="F179" s="18" t="s">
        <v>16</v>
      </c>
      <c r="G179" s="21">
        <v>0.95189999999999997</v>
      </c>
      <c r="H179" s="20">
        <v>0.95189999999999997</v>
      </c>
      <c r="I179">
        <f t="shared" si="4"/>
        <v>0.15331897159193864</v>
      </c>
      <c r="J179">
        <f t="shared" si="5"/>
        <v>0.15331897159193864</v>
      </c>
    </row>
    <row r="180" spans="1:10">
      <c r="A180" s="18" t="s">
        <v>267</v>
      </c>
      <c r="B180" s="18" t="s">
        <v>16</v>
      </c>
      <c r="C180" s="19">
        <v>160</v>
      </c>
      <c r="D180" s="19">
        <v>228</v>
      </c>
      <c r="E180" s="19">
        <v>87</v>
      </c>
      <c r="F180" s="18" t="s">
        <v>16</v>
      </c>
      <c r="G180" s="21">
        <v>0.95140000000000002</v>
      </c>
      <c r="H180" s="20">
        <v>0.95140000000000002</v>
      </c>
      <c r="I180">
        <f t="shared" si="4"/>
        <v>0.10918238740461859</v>
      </c>
      <c r="J180">
        <f t="shared" si="5"/>
        <v>0.10918238740461859</v>
      </c>
    </row>
    <row r="181" spans="1:10">
      <c r="A181" s="18" t="s">
        <v>137</v>
      </c>
      <c r="B181" s="18" t="s">
        <v>138</v>
      </c>
      <c r="C181" s="19">
        <v>200</v>
      </c>
      <c r="D181" s="19">
        <v>200</v>
      </c>
      <c r="E181" s="19">
        <v>520</v>
      </c>
      <c r="F181" s="18" t="s">
        <v>55</v>
      </c>
      <c r="G181" s="21">
        <v>0.95069999999999999</v>
      </c>
      <c r="H181" s="20">
        <v>0.95069999999999999</v>
      </c>
      <c r="I181">
        <f t="shared" si="4"/>
        <v>9.5703557550987528E-2</v>
      </c>
      <c r="J181">
        <f t="shared" si="5"/>
        <v>9.5703557550987528E-2</v>
      </c>
    </row>
    <row r="182" spans="1:10">
      <c r="A182" s="18" t="s">
        <v>283</v>
      </c>
      <c r="B182" s="18" t="s">
        <v>150</v>
      </c>
      <c r="C182" s="19">
        <v>16</v>
      </c>
      <c r="D182" s="19">
        <v>64</v>
      </c>
      <c r="E182" s="19">
        <v>126</v>
      </c>
      <c r="F182" s="18" t="s">
        <v>55</v>
      </c>
      <c r="G182" s="21">
        <v>0.95</v>
      </c>
      <c r="H182" s="20">
        <v>0.95</v>
      </c>
      <c r="I182">
        <f t="shared" si="4"/>
        <v>3.0602589140107512E-2</v>
      </c>
      <c r="J182">
        <f t="shared" si="5"/>
        <v>3.0602589140107512E-2</v>
      </c>
    </row>
    <row r="183" spans="1:10">
      <c r="A183" s="18" t="s">
        <v>227</v>
      </c>
      <c r="B183" s="18" t="s">
        <v>70</v>
      </c>
      <c r="C183" s="19">
        <v>202</v>
      </c>
      <c r="D183" s="19">
        <v>858</v>
      </c>
      <c r="E183" s="19">
        <v>1802</v>
      </c>
      <c r="F183" s="18" t="s">
        <v>30</v>
      </c>
      <c r="G183" s="21">
        <v>0.9496</v>
      </c>
      <c r="H183" s="20">
        <v>0.9496</v>
      </c>
      <c r="I183">
        <f t="shared" si="4"/>
        <v>0.41009321709718338</v>
      </c>
      <c r="J183">
        <f t="shared" si="5"/>
        <v>0.41009321709718338</v>
      </c>
    </row>
    <row r="184" spans="1:10">
      <c r="A184" s="18" t="s">
        <v>358</v>
      </c>
      <c r="B184" s="18" t="s">
        <v>16</v>
      </c>
      <c r="C184" s="19">
        <v>10</v>
      </c>
      <c r="D184" s="19">
        <v>10</v>
      </c>
      <c r="E184" s="19">
        <v>9</v>
      </c>
      <c r="F184" s="18" t="s">
        <v>16</v>
      </c>
      <c r="G184" s="21">
        <v>0.94910000000000005</v>
      </c>
      <c r="H184" s="20">
        <v>0.94910000000000005</v>
      </c>
      <c r="I184">
        <f t="shared" si="4"/>
        <v>4.7771245646177699E-3</v>
      </c>
      <c r="J184">
        <f t="shared" si="5"/>
        <v>4.7771245646177699E-3</v>
      </c>
    </row>
    <row r="185" spans="1:10">
      <c r="A185" s="18" t="s">
        <v>69</v>
      </c>
      <c r="B185" s="18" t="s">
        <v>70</v>
      </c>
      <c r="C185" s="19">
        <v>2</v>
      </c>
      <c r="D185" s="19">
        <v>2</v>
      </c>
      <c r="E185" s="19">
        <v>2</v>
      </c>
      <c r="F185" s="18" t="s">
        <v>30</v>
      </c>
      <c r="G185" s="21">
        <v>0.94830000000000003</v>
      </c>
      <c r="H185" s="20">
        <v>0.94830000000000003</v>
      </c>
      <c r="I185">
        <f t="shared" si="4"/>
        <v>9.5461958163039313E-4</v>
      </c>
      <c r="J185">
        <f t="shared" si="5"/>
        <v>9.5461958163039313E-4</v>
      </c>
    </row>
    <row r="186" spans="1:10">
      <c r="A186" s="18" t="s">
        <v>162</v>
      </c>
      <c r="B186" s="18" t="s">
        <v>10</v>
      </c>
      <c r="C186" s="19">
        <v>2016</v>
      </c>
      <c r="D186" s="19">
        <v>2016</v>
      </c>
      <c r="E186" s="19">
        <v>5040</v>
      </c>
      <c r="F186" s="18" t="s">
        <v>11</v>
      </c>
      <c r="G186" s="21">
        <v>0.94830000000000003</v>
      </c>
      <c r="H186" s="20">
        <v>0.94830000000000003</v>
      </c>
      <c r="I186">
        <f t="shared" si="4"/>
        <v>0.96225653828343627</v>
      </c>
      <c r="J186">
        <f t="shared" si="5"/>
        <v>0.96225653828343627</v>
      </c>
    </row>
    <row r="187" spans="1:10">
      <c r="A187" s="18" t="s">
        <v>285</v>
      </c>
      <c r="B187" s="18" t="s">
        <v>154</v>
      </c>
      <c r="C187" s="19">
        <v>36</v>
      </c>
      <c r="D187" s="19">
        <v>116</v>
      </c>
      <c r="E187" s="19">
        <v>273</v>
      </c>
      <c r="F187" s="18" t="s">
        <v>155</v>
      </c>
      <c r="G187" s="21">
        <v>0.94820000000000004</v>
      </c>
      <c r="H187" s="20">
        <v>0.92749999999999999</v>
      </c>
      <c r="I187">
        <f t="shared" si="4"/>
        <v>5.5362097082687398E-2</v>
      </c>
      <c r="J187">
        <f t="shared" si="5"/>
        <v>5.415349614447644E-2</v>
      </c>
    </row>
    <row r="188" spans="1:10">
      <c r="A188" s="18" t="s">
        <v>127</v>
      </c>
      <c r="B188" s="18" t="s">
        <v>70</v>
      </c>
      <c r="C188" s="19">
        <v>1</v>
      </c>
      <c r="D188" s="19">
        <v>1</v>
      </c>
      <c r="E188" s="19">
        <v>1</v>
      </c>
      <c r="F188" s="18" t="s">
        <v>30</v>
      </c>
      <c r="G188" s="21">
        <v>0.94740000000000002</v>
      </c>
      <c r="H188" s="20">
        <v>0.94740000000000002</v>
      </c>
      <c r="I188">
        <f t="shared" si="4"/>
        <v>4.7685679196279374E-4</v>
      </c>
      <c r="J188">
        <f t="shared" si="5"/>
        <v>4.7685679196279374E-4</v>
      </c>
    </row>
    <row r="189" spans="1:10">
      <c r="A189" s="18" t="s">
        <v>423</v>
      </c>
      <c r="B189" s="18" t="s">
        <v>70</v>
      </c>
      <c r="C189" s="19">
        <v>34</v>
      </c>
      <c r="D189" s="19">
        <v>34</v>
      </c>
      <c r="E189" s="19">
        <v>71</v>
      </c>
      <c r="F189" s="18" t="s">
        <v>30</v>
      </c>
      <c r="G189" s="21">
        <v>0.94730000000000003</v>
      </c>
      <c r="H189" s="20">
        <v>0.94730000000000003</v>
      </c>
      <c r="I189">
        <f t="shared" si="4"/>
        <v>1.6211419597737017E-2</v>
      </c>
      <c r="J189">
        <f t="shared" si="5"/>
        <v>1.6211419597737017E-2</v>
      </c>
    </row>
    <row r="190" spans="1:10">
      <c r="A190" s="18" t="s">
        <v>113</v>
      </c>
      <c r="B190" s="18" t="s">
        <v>51</v>
      </c>
      <c r="C190" s="19">
        <v>103</v>
      </c>
      <c r="D190" s="19">
        <v>406</v>
      </c>
      <c r="E190" s="19">
        <v>909</v>
      </c>
      <c r="F190" s="18" t="s">
        <v>414</v>
      </c>
      <c r="G190" s="21">
        <v>0.94689999999999996</v>
      </c>
      <c r="H190" s="20">
        <v>0.91159999999999997</v>
      </c>
      <c r="I190">
        <f t="shared" si="4"/>
        <v>0.19350168112907445</v>
      </c>
      <c r="J190">
        <f t="shared" si="5"/>
        <v>0.18628802673699893</v>
      </c>
    </row>
    <row r="191" spans="1:10">
      <c r="A191" s="18" t="s">
        <v>346</v>
      </c>
      <c r="B191" s="18" t="s">
        <v>29</v>
      </c>
      <c r="C191" s="19">
        <v>80</v>
      </c>
      <c r="D191" s="19">
        <v>228</v>
      </c>
      <c r="E191" s="19">
        <v>480</v>
      </c>
      <c r="F191" s="18" t="s">
        <v>30</v>
      </c>
      <c r="G191" s="21">
        <v>0.94689999999999996</v>
      </c>
      <c r="H191" s="20">
        <v>0.94689999999999996</v>
      </c>
      <c r="I191">
        <f t="shared" si="4"/>
        <v>0.10866596871287924</v>
      </c>
      <c r="J191">
        <f t="shared" si="5"/>
        <v>0.10866596871287924</v>
      </c>
    </row>
    <row r="192" spans="1:10">
      <c r="A192" s="18" t="s">
        <v>41</v>
      </c>
      <c r="B192" s="18" t="s">
        <v>29</v>
      </c>
      <c r="C192" s="19">
        <v>1316</v>
      </c>
      <c r="D192" s="19">
        <v>5264</v>
      </c>
      <c r="E192" s="19">
        <v>12423</v>
      </c>
      <c r="F192" s="18" t="s">
        <v>30</v>
      </c>
      <c r="G192" s="21">
        <v>0.94679999999999997</v>
      </c>
      <c r="H192" s="20">
        <v>0.93669999999999998</v>
      </c>
      <c r="I192">
        <f t="shared" si="4"/>
        <v>2.5085844289194461</v>
      </c>
      <c r="J192">
        <f t="shared" si="5"/>
        <v>2.4818240753790093</v>
      </c>
    </row>
    <row r="193" spans="1:10">
      <c r="A193" s="18" t="s">
        <v>301</v>
      </c>
      <c r="B193" s="18" t="s">
        <v>29</v>
      </c>
      <c r="C193" s="19">
        <v>254</v>
      </c>
      <c r="D193" s="19">
        <v>254</v>
      </c>
      <c r="E193" s="19">
        <v>412</v>
      </c>
      <c r="F193" s="18" t="s">
        <v>30</v>
      </c>
      <c r="G193" s="21">
        <v>0.94650000000000001</v>
      </c>
      <c r="H193" s="20">
        <v>0.94650000000000001</v>
      </c>
      <c r="I193">
        <f t="shared" si="4"/>
        <v>0.12100656345003925</v>
      </c>
      <c r="J193">
        <f t="shared" si="5"/>
        <v>0.12100656345003925</v>
      </c>
    </row>
    <row r="194" spans="1:10">
      <c r="A194" s="18" t="s">
        <v>47</v>
      </c>
      <c r="B194" s="18" t="s">
        <v>29</v>
      </c>
      <c r="C194" s="19">
        <v>104</v>
      </c>
      <c r="D194" s="19">
        <v>288</v>
      </c>
      <c r="E194" s="19">
        <v>641</v>
      </c>
      <c r="F194" s="18" t="s">
        <v>30</v>
      </c>
      <c r="G194" s="21">
        <v>0.94599999999999995</v>
      </c>
      <c r="H194" s="20">
        <v>0.94599999999999995</v>
      </c>
      <c r="I194">
        <f t="shared" si="4"/>
        <v>0.13713181259940807</v>
      </c>
      <c r="J194">
        <f t="shared" si="5"/>
        <v>0.13713181259940807</v>
      </c>
    </row>
    <row r="195" spans="1:10">
      <c r="A195" s="18" t="s">
        <v>124</v>
      </c>
      <c r="B195" s="18" t="s">
        <v>29</v>
      </c>
      <c r="C195" s="19">
        <v>260</v>
      </c>
      <c r="D195" s="19">
        <v>1040</v>
      </c>
      <c r="E195" s="19">
        <v>2080</v>
      </c>
      <c r="F195" s="18" t="s">
        <v>30</v>
      </c>
      <c r="G195" s="21">
        <v>0.94589999999999996</v>
      </c>
      <c r="H195" s="20">
        <v>0.94589999999999996</v>
      </c>
      <c r="I195">
        <f t="shared" si="4"/>
        <v>0.49514586563047375</v>
      </c>
      <c r="J195">
        <f t="shared" si="5"/>
        <v>0.49514586563047375</v>
      </c>
    </row>
    <row r="196" spans="1:10">
      <c r="A196" s="18" t="s">
        <v>185</v>
      </c>
      <c r="B196" s="18" t="s">
        <v>29</v>
      </c>
      <c r="C196" s="19">
        <v>400</v>
      </c>
      <c r="D196" s="19">
        <v>400</v>
      </c>
      <c r="E196" s="19">
        <v>1600</v>
      </c>
      <c r="F196" s="18" t="s">
        <v>30</v>
      </c>
      <c r="G196" s="21">
        <v>0.9456</v>
      </c>
      <c r="H196" s="20">
        <v>0.9456</v>
      </c>
      <c r="I196">
        <f t="shared" si="4"/>
        <v>0.19038031770319516</v>
      </c>
      <c r="J196">
        <f t="shared" si="5"/>
        <v>0.19038031770319516</v>
      </c>
    </row>
    <row r="197" spans="1:10">
      <c r="A197" s="18" t="s">
        <v>309</v>
      </c>
      <c r="B197" s="18" t="s">
        <v>32</v>
      </c>
      <c r="C197" s="19">
        <v>50</v>
      </c>
      <c r="D197" s="19">
        <v>200</v>
      </c>
      <c r="E197" s="19">
        <v>487</v>
      </c>
      <c r="F197" s="18" t="s">
        <v>409</v>
      </c>
      <c r="G197" s="21">
        <v>0.94379999999999997</v>
      </c>
      <c r="H197" s="20">
        <v>0.94379999999999997</v>
      </c>
      <c r="I197">
        <f t="shared" si="4"/>
        <v>9.5008959310636409E-2</v>
      </c>
      <c r="J197">
        <f t="shared" si="5"/>
        <v>9.5008959310636409E-2</v>
      </c>
    </row>
    <row r="198" spans="1:10">
      <c r="A198" s="18" t="s">
        <v>152</v>
      </c>
      <c r="B198" s="18" t="s">
        <v>29</v>
      </c>
      <c r="C198" s="19">
        <v>1050</v>
      </c>
      <c r="D198" s="19">
        <v>1850</v>
      </c>
      <c r="E198" s="19">
        <v>4683</v>
      </c>
      <c r="F198" s="18" t="s">
        <v>30</v>
      </c>
      <c r="G198" s="21">
        <v>0.94299999999999995</v>
      </c>
      <c r="H198" s="20">
        <v>0.88190000000000002</v>
      </c>
      <c r="I198">
        <f t="shared" ref="I198:I261" si="6">G198*D198/$M$5*100</f>
        <v>0.87808794217721309</v>
      </c>
      <c r="J198">
        <f t="shared" ref="J198:J261" si="7">H198*D198/$M$5*100</f>
        <v>0.82119380297569922</v>
      </c>
    </row>
    <row r="199" spans="1:10">
      <c r="A199" s="18" t="s">
        <v>148</v>
      </c>
      <c r="B199" s="18" t="s">
        <v>29</v>
      </c>
      <c r="C199" s="19">
        <v>55</v>
      </c>
      <c r="D199" s="19">
        <v>220</v>
      </c>
      <c r="E199" s="19">
        <v>443</v>
      </c>
      <c r="F199" s="18" t="s">
        <v>30</v>
      </c>
      <c r="G199" s="21">
        <v>0.94289999999999996</v>
      </c>
      <c r="H199" s="20">
        <v>0.94289999999999996</v>
      </c>
      <c r="I199">
        <f t="shared" si="6"/>
        <v>0.1044101954941714</v>
      </c>
      <c r="J199">
        <f t="shared" si="7"/>
        <v>0.1044101954941714</v>
      </c>
    </row>
    <row r="200" spans="1:10">
      <c r="A200" s="18" t="s">
        <v>173</v>
      </c>
      <c r="B200" s="18" t="s">
        <v>174</v>
      </c>
      <c r="C200" s="19">
        <v>5</v>
      </c>
      <c r="D200" s="19">
        <v>10</v>
      </c>
      <c r="E200" s="19">
        <v>9</v>
      </c>
      <c r="F200" s="18" t="s">
        <v>60</v>
      </c>
      <c r="G200" s="21">
        <v>0.94069999999999998</v>
      </c>
      <c r="H200" s="20">
        <v>0.94069999999999998</v>
      </c>
      <c r="I200">
        <f t="shared" si="6"/>
        <v>4.7348446717268315E-3</v>
      </c>
      <c r="J200">
        <f t="shared" si="7"/>
        <v>4.7348446717268315E-3</v>
      </c>
    </row>
    <row r="201" spans="1:10">
      <c r="A201" s="18" t="s">
        <v>328</v>
      </c>
      <c r="B201" s="18" t="s">
        <v>16</v>
      </c>
      <c r="C201" s="19">
        <v>134</v>
      </c>
      <c r="D201" s="19">
        <v>268</v>
      </c>
      <c r="E201" s="19">
        <v>430</v>
      </c>
      <c r="F201" s="18" t="s">
        <v>16</v>
      </c>
      <c r="G201" s="21">
        <v>0.93989999999999996</v>
      </c>
      <c r="H201" s="20">
        <v>0.93989999999999996</v>
      </c>
      <c r="I201">
        <f t="shared" si="6"/>
        <v>0.12678592280899553</v>
      </c>
      <c r="J201">
        <f t="shared" si="7"/>
        <v>0.12678592280899553</v>
      </c>
    </row>
    <row r="202" spans="1:10">
      <c r="A202" s="18" t="s">
        <v>294</v>
      </c>
      <c r="B202" s="18" t="s">
        <v>100</v>
      </c>
      <c r="C202" s="19">
        <v>168</v>
      </c>
      <c r="D202" s="19">
        <v>672</v>
      </c>
      <c r="E202" s="19">
        <v>2100</v>
      </c>
      <c r="F202" s="18" t="s">
        <v>101</v>
      </c>
      <c r="G202" s="21">
        <v>0.93840000000000001</v>
      </c>
      <c r="H202" s="20">
        <v>0.93840000000000001</v>
      </c>
      <c r="I202">
        <f t="shared" si="6"/>
        <v>0.31740361191084981</v>
      </c>
      <c r="J202">
        <f t="shared" si="7"/>
        <v>0.31740361191084981</v>
      </c>
    </row>
    <row r="203" spans="1:10">
      <c r="A203" s="18" t="s">
        <v>81</v>
      </c>
      <c r="B203" s="18" t="s">
        <v>32</v>
      </c>
      <c r="C203" s="19">
        <v>72</v>
      </c>
      <c r="D203" s="19">
        <v>72</v>
      </c>
      <c r="E203" s="19">
        <v>84</v>
      </c>
      <c r="F203" s="18" t="s">
        <v>409</v>
      </c>
      <c r="G203" s="21">
        <v>0.93830000000000002</v>
      </c>
      <c r="H203" s="20">
        <v>0.93830000000000002</v>
      </c>
      <c r="I203">
        <f t="shared" si="6"/>
        <v>3.4003905856771835E-2</v>
      </c>
      <c r="J203">
        <f t="shared" si="7"/>
        <v>3.4003905856771835E-2</v>
      </c>
    </row>
    <row r="204" spans="1:10">
      <c r="A204" s="18" t="s">
        <v>17</v>
      </c>
      <c r="B204" s="18" t="s">
        <v>18</v>
      </c>
      <c r="C204" s="19">
        <v>12</v>
      </c>
      <c r="D204" s="19">
        <v>24</v>
      </c>
      <c r="E204" s="19"/>
      <c r="F204" s="18" t="s">
        <v>19</v>
      </c>
      <c r="G204" s="21">
        <v>0.93769999999999998</v>
      </c>
      <c r="H204" s="20">
        <v>0.93769999999999998</v>
      </c>
      <c r="I204">
        <f t="shared" si="6"/>
        <v>1.1327387303952163E-2</v>
      </c>
      <c r="J204">
        <f t="shared" si="7"/>
        <v>1.1327387303952163E-2</v>
      </c>
    </row>
    <row r="205" spans="1:10">
      <c r="A205" s="18" t="s">
        <v>379</v>
      </c>
      <c r="B205" s="18" t="s">
        <v>13</v>
      </c>
      <c r="C205" s="19">
        <v>1</v>
      </c>
      <c r="D205" s="19">
        <v>2</v>
      </c>
      <c r="E205" s="19">
        <v>3</v>
      </c>
      <c r="F205" s="18" t="s">
        <v>412</v>
      </c>
      <c r="G205" s="21">
        <v>0.9365</v>
      </c>
      <c r="H205" s="20">
        <v>0.8175</v>
      </c>
      <c r="I205">
        <f t="shared" si="6"/>
        <v>9.4274094505627257E-4</v>
      </c>
      <c r="J205">
        <f t="shared" si="7"/>
        <v>8.2294791519861479E-4</v>
      </c>
    </row>
    <row r="206" spans="1:10">
      <c r="A206" s="18" t="s">
        <v>153</v>
      </c>
      <c r="B206" s="18" t="s">
        <v>154</v>
      </c>
      <c r="C206" s="19">
        <v>51</v>
      </c>
      <c r="D206" s="19">
        <v>186</v>
      </c>
      <c r="E206" s="19">
        <v>392</v>
      </c>
      <c r="F206" s="18" t="s">
        <v>155</v>
      </c>
      <c r="G206" s="21">
        <v>0.93610000000000004</v>
      </c>
      <c r="H206" s="20">
        <v>0.93610000000000004</v>
      </c>
      <c r="I206">
        <f t="shared" si="6"/>
        <v>8.7637459985101362E-2</v>
      </c>
      <c r="J206">
        <f t="shared" si="7"/>
        <v>8.7637459985101362E-2</v>
      </c>
    </row>
    <row r="207" spans="1:10">
      <c r="A207" s="18" t="s">
        <v>58</v>
      </c>
      <c r="B207" s="18" t="s">
        <v>59</v>
      </c>
      <c r="C207" s="19">
        <v>-1</v>
      </c>
      <c r="D207" s="19">
        <v>-1</v>
      </c>
      <c r="E207" s="19">
        <v>0</v>
      </c>
      <c r="F207" s="18" t="s">
        <v>60</v>
      </c>
      <c r="G207" s="21">
        <v>0.93540000000000001</v>
      </c>
      <c r="H207" s="20">
        <v>0.93540000000000001</v>
      </c>
      <c r="I207">
        <v>0</v>
      </c>
      <c r="J207">
        <v>0</v>
      </c>
    </row>
    <row r="208" spans="1:10">
      <c r="A208" s="18" t="s">
        <v>266</v>
      </c>
      <c r="B208" s="18" t="s">
        <v>16</v>
      </c>
      <c r="C208" s="19">
        <v>42</v>
      </c>
      <c r="D208" s="19">
        <v>48</v>
      </c>
      <c r="E208" s="19">
        <v>65</v>
      </c>
      <c r="F208" s="18" t="s">
        <v>16</v>
      </c>
      <c r="G208" s="21">
        <v>0.93520000000000003</v>
      </c>
      <c r="H208" s="20">
        <v>0.93520000000000003</v>
      </c>
      <c r="I208">
        <f t="shared" si="6"/>
        <v>2.2594374760917271E-2</v>
      </c>
      <c r="J208">
        <f t="shared" si="7"/>
        <v>2.2594374760917271E-2</v>
      </c>
    </row>
    <row r="209" spans="1:10">
      <c r="A209" s="18" t="s">
        <v>278</v>
      </c>
      <c r="B209" s="18" t="s">
        <v>170</v>
      </c>
      <c r="C209" s="19">
        <v>16</v>
      </c>
      <c r="D209" s="19">
        <v>64</v>
      </c>
      <c r="E209" s="19">
        <v>154</v>
      </c>
      <c r="F209" s="18" t="s">
        <v>171</v>
      </c>
      <c r="G209" s="21">
        <v>0.93479999999999996</v>
      </c>
      <c r="H209" s="20">
        <v>0.93479999999999996</v>
      </c>
      <c r="I209">
        <f t="shared" si="6"/>
        <v>3.0112947713865794E-2</v>
      </c>
      <c r="J209">
        <f t="shared" si="7"/>
        <v>3.0112947713865794E-2</v>
      </c>
    </row>
    <row r="210" spans="1:10">
      <c r="A210" s="18" t="s">
        <v>347</v>
      </c>
      <c r="B210" s="18" t="s">
        <v>32</v>
      </c>
      <c r="C210" s="19">
        <v>506</v>
      </c>
      <c r="D210" s="19">
        <v>2024</v>
      </c>
      <c r="E210" s="19">
        <v>4250</v>
      </c>
      <c r="F210" s="18" t="s">
        <v>409</v>
      </c>
      <c r="G210" s="21">
        <v>0.93459999999999999</v>
      </c>
      <c r="H210" s="20">
        <v>0.93459999999999999</v>
      </c>
      <c r="I210">
        <f t="shared" si="6"/>
        <v>0.95211822263383605</v>
      </c>
      <c r="J210">
        <f t="shared" si="7"/>
        <v>0.95211822263383605</v>
      </c>
    </row>
    <row r="211" spans="1:10">
      <c r="A211" s="18" t="s">
        <v>108</v>
      </c>
      <c r="B211" s="18" t="s">
        <v>85</v>
      </c>
      <c r="C211" s="19">
        <v>44</v>
      </c>
      <c r="D211" s="19">
        <v>176</v>
      </c>
      <c r="E211" s="19">
        <v>449</v>
      </c>
      <c r="F211" s="18" t="s">
        <v>412</v>
      </c>
      <c r="G211" s="21">
        <v>0.93359999999999999</v>
      </c>
      <c r="H211" s="20">
        <v>0.93359999999999999</v>
      </c>
      <c r="I211">
        <f t="shared" si="6"/>
        <v>8.2704302482433711E-2</v>
      </c>
      <c r="J211">
        <f t="shared" si="7"/>
        <v>8.2704302482433711E-2</v>
      </c>
    </row>
    <row r="212" spans="1:10">
      <c r="A212" s="18" t="s">
        <v>340</v>
      </c>
      <c r="B212" s="18" t="s">
        <v>174</v>
      </c>
      <c r="C212" s="19">
        <v>63</v>
      </c>
      <c r="D212" s="19">
        <v>404</v>
      </c>
      <c r="E212" s="19">
        <v>788</v>
      </c>
      <c r="F212" s="18" t="s">
        <v>60</v>
      </c>
      <c r="G212" s="21">
        <v>0.93120000000000003</v>
      </c>
      <c r="H212" s="20">
        <v>0.85150000000000003</v>
      </c>
      <c r="I212">
        <f t="shared" si="6"/>
        <v>0.18935593629829472</v>
      </c>
      <c r="J212">
        <f t="shared" si="7"/>
        <v>0.17314924802190504</v>
      </c>
    </row>
    <row r="213" spans="1:10">
      <c r="A213" s="18" t="s">
        <v>304</v>
      </c>
      <c r="B213" s="18" t="s">
        <v>29</v>
      </c>
      <c r="C213" s="19">
        <v>800</v>
      </c>
      <c r="D213" s="19">
        <v>1632</v>
      </c>
      <c r="E213" s="19">
        <v>1632</v>
      </c>
      <c r="F213" s="18" t="s">
        <v>30</v>
      </c>
      <c r="G213" s="21">
        <v>0.9304</v>
      </c>
      <c r="H213" s="20">
        <v>0.9304</v>
      </c>
      <c r="I213">
        <f t="shared" si="6"/>
        <v>0.7642658398598724</v>
      </c>
      <c r="J213">
        <f t="shared" si="7"/>
        <v>0.7642658398598724</v>
      </c>
    </row>
    <row r="214" spans="1:10">
      <c r="A214" s="18" t="s">
        <v>282</v>
      </c>
      <c r="B214" s="18" t="s">
        <v>92</v>
      </c>
      <c r="C214" s="19">
        <v>33</v>
      </c>
      <c r="D214" s="19">
        <v>66</v>
      </c>
      <c r="E214" s="19">
        <v>106</v>
      </c>
      <c r="F214" s="18" t="s">
        <v>92</v>
      </c>
      <c r="G214" s="21">
        <v>0.92759999999999998</v>
      </c>
      <c r="H214" s="20">
        <v>0.92759999999999998</v>
      </c>
      <c r="I214">
        <f t="shared" si="6"/>
        <v>3.0814793935855362E-2</v>
      </c>
      <c r="J214">
        <f t="shared" si="7"/>
        <v>3.0814793935855362E-2</v>
      </c>
    </row>
    <row r="215" spans="1:10">
      <c r="A215" s="18" t="s">
        <v>87</v>
      </c>
      <c r="B215" s="18" t="s">
        <v>29</v>
      </c>
      <c r="C215" s="19">
        <v>168</v>
      </c>
      <c r="D215" s="19">
        <v>672</v>
      </c>
      <c r="E215" s="19">
        <v>1425</v>
      </c>
      <c r="F215" s="18" t="s">
        <v>30</v>
      </c>
      <c r="G215" s="21">
        <v>0.92759999999999998</v>
      </c>
      <c r="H215" s="20">
        <v>0.92759999999999998</v>
      </c>
      <c r="I215">
        <f t="shared" si="6"/>
        <v>0.31375062916507274</v>
      </c>
      <c r="J215">
        <f t="shared" si="7"/>
        <v>0.31375062916507274</v>
      </c>
    </row>
    <row r="216" spans="1:10">
      <c r="A216" s="18" t="s">
        <v>209</v>
      </c>
      <c r="B216" s="18" t="s">
        <v>210</v>
      </c>
      <c r="C216" s="19">
        <v>32</v>
      </c>
      <c r="D216" s="19">
        <v>64</v>
      </c>
      <c r="E216" s="19">
        <v>95</v>
      </c>
      <c r="F216" s="18" t="s">
        <v>60</v>
      </c>
      <c r="G216" s="21">
        <v>0.92700000000000005</v>
      </c>
      <c r="H216" s="20">
        <v>0.92700000000000005</v>
      </c>
      <c r="I216">
        <f t="shared" si="6"/>
        <v>2.986168435039965E-2</v>
      </c>
      <c r="J216">
        <f t="shared" si="7"/>
        <v>2.986168435039965E-2</v>
      </c>
    </row>
    <row r="217" spans="1:10">
      <c r="A217" s="18" t="s">
        <v>192</v>
      </c>
      <c r="B217" s="18" t="s">
        <v>138</v>
      </c>
      <c r="C217" s="19">
        <v>80</v>
      </c>
      <c r="D217" s="19">
        <v>80</v>
      </c>
      <c r="E217" s="19">
        <v>126</v>
      </c>
      <c r="F217" s="18" t="s">
        <v>55</v>
      </c>
      <c r="G217" s="21">
        <v>0.92649999999999999</v>
      </c>
      <c r="H217" s="20">
        <v>0.92649999999999999</v>
      </c>
      <c r="I217">
        <f t="shared" si="6"/>
        <v>3.730697215567054E-2</v>
      </c>
      <c r="J217">
        <f t="shared" si="7"/>
        <v>3.730697215567054E-2</v>
      </c>
    </row>
    <row r="218" spans="1:10">
      <c r="A218" s="18" t="s">
        <v>305</v>
      </c>
      <c r="B218" s="18" t="s">
        <v>18</v>
      </c>
      <c r="C218" s="19">
        <v>402</v>
      </c>
      <c r="D218" s="19">
        <v>1608</v>
      </c>
      <c r="E218" s="19">
        <v>5849</v>
      </c>
      <c r="F218" s="18" t="s">
        <v>19</v>
      </c>
      <c r="G218" s="21">
        <v>0.92559999999999998</v>
      </c>
      <c r="H218" s="20">
        <v>0.71260000000000001</v>
      </c>
      <c r="I218">
        <f t="shared" si="6"/>
        <v>0.74914171817431396</v>
      </c>
      <c r="J218">
        <f t="shared" si="7"/>
        <v>0.57674847490386361</v>
      </c>
    </row>
    <row r="219" spans="1:10">
      <c r="A219" s="18" t="s">
        <v>169</v>
      </c>
      <c r="B219" s="18" t="s">
        <v>170</v>
      </c>
      <c r="C219" s="19">
        <v>32</v>
      </c>
      <c r="D219" s="19">
        <v>64</v>
      </c>
      <c r="E219" s="19">
        <v>141</v>
      </c>
      <c r="F219" s="18" t="s">
        <v>171</v>
      </c>
      <c r="G219" s="21">
        <v>0.92530000000000001</v>
      </c>
      <c r="H219" s="20">
        <v>0.92530000000000001</v>
      </c>
      <c r="I219">
        <f t="shared" si="6"/>
        <v>2.9806921822464714E-2</v>
      </c>
      <c r="J219">
        <f t="shared" si="7"/>
        <v>2.9806921822464714E-2</v>
      </c>
    </row>
    <row r="220" spans="1:10">
      <c r="A220" s="18" t="s">
        <v>277</v>
      </c>
      <c r="B220" s="18" t="s">
        <v>44</v>
      </c>
      <c r="C220" s="19">
        <v>34</v>
      </c>
      <c r="D220" s="19">
        <v>34</v>
      </c>
      <c r="E220" s="19">
        <v>41</v>
      </c>
      <c r="F220" s="18" t="s">
        <v>45</v>
      </c>
      <c r="G220" s="21">
        <v>0.92430000000000001</v>
      </c>
      <c r="H220" s="20">
        <v>0.92430000000000001</v>
      </c>
      <c r="I220">
        <f t="shared" si="6"/>
        <v>1.5817813928204714E-2</v>
      </c>
      <c r="J220">
        <f t="shared" si="7"/>
        <v>1.5817813928204714E-2</v>
      </c>
    </row>
    <row r="221" spans="1:10">
      <c r="A221" s="18" t="s">
        <v>71</v>
      </c>
      <c r="B221" s="18" t="s">
        <v>32</v>
      </c>
      <c r="C221" s="19">
        <v>128</v>
      </c>
      <c r="D221" s="19">
        <v>128</v>
      </c>
      <c r="E221" s="19">
        <v>347</v>
      </c>
      <c r="F221" s="18" t="s">
        <v>409</v>
      </c>
      <c r="G221" s="21">
        <v>0.92379999999999995</v>
      </c>
      <c r="H221" s="20">
        <v>0.92379999999999995</v>
      </c>
      <c r="I221">
        <f t="shared" si="6"/>
        <v>5.9517203889750146E-2</v>
      </c>
      <c r="J221">
        <f t="shared" si="7"/>
        <v>5.9517203889750146E-2</v>
      </c>
    </row>
    <row r="222" spans="1:10">
      <c r="A222" s="18" t="s">
        <v>123</v>
      </c>
      <c r="B222" s="18" t="s">
        <v>16</v>
      </c>
      <c r="C222" s="19">
        <v>10</v>
      </c>
      <c r="D222" s="19">
        <v>40</v>
      </c>
      <c r="E222" s="19">
        <v>78</v>
      </c>
      <c r="F222" s="18" t="s">
        <v>16</v>
      </c>
      <c r="G222" s="21">
        <v>0.92069999999999996</v>
      </c>
      <c r="H222" s="20">
        <v>0.87939999999999996</v>
      </c>
      <c r="I222">
        <f t="shared" si="6"/>
        <v>1.853671304032696E-2</v>
      </c>
      <c r="J222">
        <f t="shared" si="7"/>
        <v>1.7705208480138519E-2</v>
      </c>
    </row>
    <row r="223" spans="1:10">
      <c r="A223" s="18" t="s">
        <v>345</v>
      </c>
      <c r="B223" s="18" t="s">
        <v>281</v>
      </c>
      <c r="C223" s="19">
        <v>13</v>
      </c>
      <c r="D223" s="19">
        <v>104</v>
      </c>
      <c r="E223" s="19">
        <v>177</v>
      </c>
      <c r="F223" s="18" t="s">
        <v>19</v>
      </c>
      <c r="G223" s="21">
        <v>0.91949999999999998</v>
      </c>
      <c r="H223" s="20">
        <v>0.7772</v>
      </c>
      <c r="I223">
        <f t="shared" si="6"/>
        <v>4.8132638063983567E-2</v>
      </c>
      <c r="J223">
        <f t="shared" si="7"/>
        <v>4.0683726267893454E-2</v>
      </c>
    </row>
    <row r="224" spans="1:10">
      <c r="A224" s="18" t="s">
        <v>364</v>
      </c>
      <c r="B224" s="18" t="s">
        <v>154</v>
      </c>
      <c r="C224" s="19">
        <v>120</v>
      </c>
      <c r="D224" s="19">
        <v>120</v>
      </c>
      <c r="E224" s="19">
        <v>217</v>
      </c>
      <c r="F224" s="18" t="s">
        <v>155</v>
      </c>
      <c r="G224" s="21">
        <v>0.91910000000000003</v>
      </c>
      <c r="H224" s="20">
        <v>0.91910000000000003</v>
      </c>
      <c r="I224">
        <f t="shared" si="6"/>
        <v>5.5513499365801612E-2</v>
      </c>
      <c r="J224">
        <f t="shared" si="7"/>
        <v>5.5513499365801612E-2</v>
      </c>
    </row>
    <row r="225" spans="1:10">
      <c r="A225" s="18" t="s">
        <v>106</v>
      </c>
      <c r="B225" s="18" t="s">
        <v>107</v>
      </c>
      <c r="C225" s="19">
        <v>11</v>
      </c>
      <c r="D225" s="19">
        <v>11</v>
      </c>
      <c r="E225" s="19">
        <v>13</v>
      </c>
      <c r="F225" s="18" t="s">
        <v>60</v>
      </c>
      <c r="G225" s="21">
        <v>0.91769999999999996</v>
      </c>
      <c r="H225" s="20">
        <v>0.91769999999999996</v>
      </c>
      <c r="I225">
        <f t="shared" si="6"/>
        <v>5.080986128168475E-3</v>
      </c>
      <c r="J225">
        <f t="shared" si="7"/>
        <v>5.080986128168475E-3</v>
      </c>
    </row>
    <row r="226" spans="1:10">
      <c r="A226" s="18" t="s">
        <v>339</v>
      </c>
      <c r="B226" s="18" t="s">
        <v>16</v>
      </c>
      <c r="C226" s="19">
        <v>52</v>
      </c>
      <c r="D226" s="19">
        <v>434</v>
      </c>
      <c r="E226" s="19">
        <v>965</v>
      </c>
      <c r="F226" s="18" t="s">
        <v>16</v>
      </c>
      <c r="G226" s="21">
        <v>0.91700000000000004</v>
      </c>
      <c r="H226" s="20">
        <v>0.91579999999999995</v>
      </c>
      <c r="I226">
        <f t="shared" si="6"/>
        <v>0.20031508586844915</v>
      </c>
      <c r="J226">
        <f t="shared" si="7"/>
        <v>0.20005295053252531</v>
      </c>
    </row>
    <row r="227" spans="1:10">
      <c r="A227" s="18" t="s">
        <v>255</v>
      </c>
      <c r="B227" s="18" t="s">
        <v>170</v>
      </c>
      <c r="C227" s="19">
        <v>12</v>
      </c>
      <c r="D227" s="19">
        <v>48</v>
      </c>
      <c r="E227" s="19">
        <v>115</v>
      </c>
      <c r="F227" s="18" t="s">
        <v>171</v>
      </c>
      <c r="G227" s="21">
        <v>0.9153</v>
      </c>
      <c r="H227" s="20">
        <v>0.9153</v>
      </c>
      <c r="I227">
        <f t="shared" si="6"/>
        <v>2.2113591978900317E-2</v>
      </c>
      <c r="J227">
        <f t="shared" si="7"/>
        <v>2.2113591978900317E-2</v>
      </c>
    </row>
    <row r="228" spans="1:10">
      <c r="A228" s="18" t="s">
        <v>134</v>
      </c>
      <c r="B228" s="18" t="s">
        <v>135</v>
      </c>
      <c r="C228" s="19">
        <v>40</v>
      </c>
      <c r="D228" s="19">
        <v>160</v>
      </c>
      <c r="E228" s="19">
        <v>338</v>
      </c>
      <c r="F228" s="18" t="s">
        <v>136</v>
      </c>
      <c r="G228" s="21">
        <v>0.91459999999999997</v>
      </c>
      <c r="H228" s="20">
        <v>0.91459999999999997</v>
      </c>
      <c r="I228">
        <f t="shared" si="6"/>
        <v>7.3655600072479815E-2</v>
      </c>
      <c r="J228">
        <f t="shared" si="7"/>
        <v>7.3655600072479815E-2</v>
      </c>
    </row>
    <row r="229" spans="1:10">
      <c r="A229" s="18" t="s">
        <v>349</v>
      </c>
      <c r="B229" s="18" t="s">
        <v>16</v>
      </c>
      <c r="C229" s="19">
        <v>10</v>
      </c>
      <c r="D229" s="19">
        <v>20</v>
      </c>
      <c r="E229" s="19">
        <v>30</v>
      </c>
      <c r="F229" s="18" t="s">
        <v>16</v>
      </c>
      <c r="G229" s="21">
        <v>0.91180000000000005</v>
      </c>
      <c r="H229" s="20">
        <v>0.91180000000000005</v>
      </c>
      <c r="I229">
        <f t="shared" si="6"/>
        <v>9.1787634137993519E-3</v>
      </c>
      <c r="J229">
        <f t="shared" si="7"/>
        <v>9.1787634137993519E-3</v>
      </c>
    </row>
    <row r="230" spans="1:10">
      <c r="A230" s="18" t="s">
        <v>317</v>
      </c>
      <c r="B230" s="18" t="s">
        <v>16</v>
      </c>
      <c r="C230" s="19">
        <v>84</v>
      </c>
      <c r="D230" s="19">
        <v>168</v>
      </c>
      <c r="E230" s="19">
        <v>270</v>
      </c>
      <c r="F230" s="18" t="s">
        <v>16</v>
      </c>
      <c r="G230" s="21">
        <v>0.9113</v>
      </c>
      <c r="H230" s="20">
        <v>0.83360000000000001</v>
      </c>
      <c r="I230">
        <f t="shared" si="6"/>
        <v>7.7059332783023612E-2</v>
      </c>
      <c r="J230">
        <f t="shared" si="7"/>
        <v>7.048903742777185E-2</v>
      </c>
    </row>
    <row r="231" spans="1:10">
      <c r="A231" s="18" t="s">
        <v>287</v>
      </c>
      <c r="B231" s="18" t="s">
        <v>16</v>
      </c>
      <c r="C231" s="19">
        <v>274</v>
      </c>
      <c r="D231" s="19">
        <v>1045</v>
      </c>
      <c r="E231" s="19">
        <v>1254</v>
      </c>
      <c r="F231" s="18" t="s">
        <v>16</v>
      </c>
      <c r="G231" s="21">
        <v>0.90990000000000004</v>
      </c>
      <c r="H231" s="20">
        <v>0.90990000000000004</v>
      </c>
      <c r="I231">
        <f t="shared" si="6"/>
        <v>0.47859102256940955</v>
      </c>
      <c r="J231">
        <f t="shared" si="7"/>
        <v>0.47859102256940955</v>
      </c>
    </row>
    <row r="232" spans="1:10">
      <c r="A232" s="18" t="s">
        <v>50</v>
      </c>
      <c r="B232" s="18" t="s">
        <v>51</v>
      </c>
      <c r="C232" s="19">
        <v>41</v>
      </c>
      <c r="D232" s="19">
        <v>41</v>
      </c>
      <c r="E232" s="19">
        <v>60</v>
      </c>
      <c r="F232" s="18" t="s">
        <v>414</v>
      </c>
      <c r="G232" s="21">
        <v>0.90769999999999995</v>
      </c>
      <c r="H232" s="20">
        <v>0.90769999999999995</v>
      </c>
      <c r="I232">
        <f t="shared" si="6"/>
        <v>1.8731854879300971E-2</v>
      </c>
      <c r="J232">
        <f t="shared" si="7"/>
        <v>1.8731854879300971E-2</v>
      </c>
    </row>
    <row r="233" spans="1:10">
      <c r="A233" s="18" t="s">
        <v>290</v>
      </c>
      <c r="B233" s="18" t="s">
        <v>85</v>
      </c>
      <c r="C233" s="19">
        <v>6</v>
      </c>
      <c r="D233" s="19">
        <v>10</v>
      </c>
      <c r="E233" s="19">
        <v>11</v>
      </c>
      <c r="F233" s="18" t="s">
        <v>412</v>
      </c>
      <c r="G233" s="21">
        <v>0.90659999999999996</v>
      </c>
      <c r="H233" s="20">
        <v>0.90659999999999996</v>
      </c>
      <c r="I233">
        <f t="shared" si="6"/>
        <v>4.5632084398719523E-3</v>
      </c>
      <c r="J233">
        <f t="shared" si="7"/>
        <v>4.5632084398719523E-3</v>
      </c>
    </row>
    <row r="234" spans="1:10">
      <c r="A234" s="18" t="s">
        <v>258</v>
      </c>
      <c r="B234" s="18" t="s">
        <v>203</v>
      </c>
      <c r="C234" s="19">
        <v>84</v>
      </c>
      <c r="D234" s="19">
        <v>304</v>
      </c>
      <c r="E234" s="19">
        <v>511</v>
      </c>
      <c r="F234" s="18" t="s">
        <v>179</v>
      </c>
      <c r="G234" s="21">
        <v>0.90529999999999999</v>
      </c>
      <c r="H234" s="20">
        <v>0.85699999999999998</v>
      </c>
      <c r="I234">
        <f t="shared" si="6"/>
        <v>0.13852261974269664</v>
      </c>
      <c r="J234">
        <f t="shared" si="7"/>
        <v>0.1311320944653607</v>
      </c>
    </row>
    <row r="235" spans="1:10">
      <c r="A235" s="18" t="s">
        <v>176</v>
      </c>
      <c r="B235" s="18" t="s">
        <v>92</v>
      </c>
      <c r="C235" s="19">
        <v>108</v>
      </c>
      <c r="D235" s="19">
        <v>216</v>
      </c>
      <c r="E235" s="19">
        <v>492</v>
      </c>
      <c r="F235" s="18" t="s">
        <v>92</v>
      </c>
      <c r="G235" s="21">
        <v>0.90510000000000002</v>
      </c>
      <c r="H235" s="20">
        <v>0.90510000000000002</v>
      </c>
      <c r="I235">
        <f t="shared" si="6"/>
        <v>9.8402222714369117E-2</v>
      </c>
      <c r="J235">
        <f t="shared" si="7"/>
        <v>9.8402222714369117E-2</v>
      </c>
    </row>
    <row r="236" spans="1:10">
      <c r="A236" s="18" t="s">
        <v>276</v>
      </c>
      <c r="B236" s="18" t="s">
        <v>16</v>
      </c>
      <c r="C236" s="19">
        <v>212</v>
      </c>
      <c r="D236" s="19">
        <v>712</v>
      </c>
      <c r="E236" s="19">
        <v>518</v>
      </c>
      <c r="F236" s="18" t="s">
        <v>16</v>
      </c>
      <c r="G236" s="21">
        <v>0.90449999999999997</v>
      </c>
      <c r="H236" s="20">
        <v>0.90449999999999997</v>
      </c>
      <c r="I236">
        <f t="shared" si="6"/>
        <v>0.32414785882542435</v>
      </c>
      <c r="J236">
        <f t="shared" si="7"/>
        <v>0.32414785882542435</v>
      </c>
    </row>
    <row r="237" spans="1:10">
      <c r="A237" s="18" t="s">
        <v>244</v>
      </c>
      <c r="B237" s="18" t="s">
        <v>245</v>
      </c>
      <c r="C237" s="19">
        <v>10</v>
      </c>
      <c r="D237" s="19">
        <v>10</v>
      </c>
      <c r="E237" s="19">
        <v>15</v>
      </c>
      <c r="F237" s="18" t="s">
        <v>55</v>
      </c>
      <c r="G237" s="21">
        <v>0.89929999999999999</v>
      </c>
      <c r="H237" s="20">
        <v>0.89929999999999999</v>
      </c>
      <c r="I237">
        <f t="shared" si="6"/>
        <v>4.5264651996214942E-3</v>
      </c>
      <c r="J237">
        <f t="shared" si="7"/>
        <v>4.5264651996214942E-3</v>
      </c>
    </row>
    <row r="238" spans="1:10">
      <c r="A238" s="18" t="s">
        <v>426</v>
      </c>
      <c r="B238" s="18" t="s">
        <v>427</v>
      </c>
      <c r="C238" s="19">
        <v>40</v>
      </c>
      <c r="D238" s="19">
        <v>40</v>
      </c>
      <c r="E238" s="19">
        <v>56</v>
      </c>
      <c r="F238" s="18" t="s">
        <v>55</v>
      </c>
      <c r="G238" s="21">
        <v>0.89649999999999996</v>
      </c>
      <c r="H238" s="20">
        <v>0.89649999999999996</v>
      </c>
      <c r="I238">
        <f t="shared" si="6"/>
        <v>1.8049487607964727E-2</v>
      </c>
      <c r="J238">
        <f t="shared" si="7"/>
        <v>1.8049487607964727E-2</v>
      </c>
    </row>
    <row r="239" spans="1:10">
      <c r="A239" s="18" t="s">
        <v>398</v>
      </c>
      <c r="B239" s="18" t="s">
        <v>100</v>
      </c>
      <c r="C239" s="19">
        <v>84</v>
      </c>
      <c r="D239" s="19">
        <v>336</v>
      </c>
      <c r="E239" s="19">
        <v>1135</v>
      </c>
      <c r="F239" s="18" t="s">
        <v>101</v>
      </c>
      <c r="G239" s="21">
        <v>0.89610000000000001</v>
      </c>
      <c r="H239" s="20">
        <v>0.79069999999999996</v>
      </c>
      <c r="I239">
        <f t="shared" si="6"/>
        <v>0.15154804807827821</v>
      </c>
      <c r="J239">
        <f t="shared" si="7"/>
        <v>0.13372284523545871</v>
      </c>
    </row>
    <row r="240" spans="1:10">
      <c r="A240" s="18" t="s">
        <v>268</v>
      </c>
      <c r="B240" s="18" t="s">
        <v>29</v>
      </c>
      <c r="C240" s="19">
        <v>104</v>
      </c>
      <c r="D240" s="19">
        <v>416</v>
      </c>
      <c r="E240" s="19">
        <v>891</v>
      </c>
      <c r="F240" s="18" t="s">
        <v>30</v>
      </c>
      <c r="G240" s="21">
        <v>0.89390000000000003</v>
      </c>
      <c r="H240" s="20">
        <v>0.89390000000000003</v>
      </c>
      <c r="I240">
        <f t="shared" si="6"/>
        <v>0.18717026716865651</v>
      </c>
      <c r="J240">
        <f t="shared" si="7"/>
        <v>0.18717026716865651</v>
      </c>
    </row>
    <row r="241" spans="1:10">
      <c r="A241" s="18" t="s">
        <v>216</v>
      </c>
      <c r="B241" s="18" t="s">
        <v>92</v>
      </c>
      <c r="C241" s="19">
        <v>41</v>
      </c>
      <c r="D241" s="19">
        <v>162</v>
      </c>
      <c r="E241" s="19">
        <v>239</v>
      </c>
      <c r="F241" s="18" t="s">
        <v>92</v>
      </c>
      <c r="G241" s="21">
        <v>0.89249999999999996</v>
      </c>
      <c r="H241" s="20">
        <v>0.89249999999999996</v>
      </c>
      <c r="I241">
        <f t="shared" si="6"/>
        <v>7.2774265638527041E-2</v>
      </c>
      <c r="J241">
        <f t="shared" si="7"/>
        <v>7.2774265638527041E-2</v>
      </c>
    </row>
    <row r="242" spans="1:10">
      <c r="A242" s="18" t="s">
        <v>248</v>
      </c>
      <c r="B242" s="18" t="s">
        <v>10</v>
      </c>
      <c r="C242" s="19">
        <v>11</v>
      </c>
      <c r="D242" s="19">
        <v>76</v>
      </c>
      <c r="E242" s="19">
        <v>159</v>
      </c>
      <c r="F242" s="18" t="s">
        <v>11</v>
      </c>
      <c r="G242" s="21">
        <v>0.89149999999999996</v>
      </c>
      <c r="H242" s="20">
        <v>0.88180000000000003</v>
      </c>
      <c r="I242">
        <f t="shared" si="6"/>
        <v>3.41027602730073E-2</v>
      </c>
      <c r="J242">
        <f t="shared" si="7"/>
        <v>3.3731703879683508E-2</v>
      </c>
    </row>
    <row r="243" spans="1:10">
      <c r="A243" s="18" t="s">
        <v>413</v>
      </c>
      <c r="B243" s="18" t="s">
        <v>70</v>
      </c>
      <c r="C243" s="19">
        <v>66</v>
      </c>
      <c r="D243" s="19">
        <v>66</v>
      </c>
      <c r="E243" s="19">
        <v>139</v>
      </c>
      <c r="F243" s="18" t="s">
        <v>30</v>
      </c>
      <c r="G243" s="21">
        <v>0.89149999999999996</v>
      </c>
      <c r="H243" s="20">
        <v>0.89149999999999996</v>
      </c>
      <c r="I243">
        <f t="shared" si="6"/>
        <v>2.9615554973927399E-2</v>
      </c>
      <c r="J243">
        <f t="shared" si="7"/>
        <v>2.9615554973927399E-2</v>
      </c>
    </row>
    <row r="244" spans="1:10">
      <c r="A244" s="18" t="s">
        <v>97</v>
      </c>
      <c r="B244" s="18" t="s">
        <v>98</v>
      </c>
      <c r="C244" s="19">
        <v>8</v>
      </c>
      <c r="D244" s="19">
        <v>16</v>
      </c>
      <c r="E244" s="19">
        <v>400</v>
      </c>
      <c r="F244" s="18" t="s">
        <v>19</v>
      </c>
      <c r="G244" s="21">
        <v>0.89149999999999996</v>
      </c>
      <c r="H244" s="20">
        <v>0.89149999999999996</v>
      </c>
      <c r="I244">
        <f t="shared" si="6"/>
        <v>7.1795284785278546E-3</v>
      </c>
      <c r="J244">
        <f t="shared" si="7"/>
        <v>7.1795284785278546E-3</v>
      </c>
    </row>
    <row r="245" spans="1:10">
      <c r="A245" s="18" t="s">
        <v>320</v>
      </c>
      <c r="B245" s="18" t="s">
        <v>138</v>
      </c>
      <c r="C245" s="19">
        <v>600</v>
      </c>
      <c r="D245" s="19">
        <v>600</v>
      </c>
      <c r="E245" s="19">
        <v>1620</v>
      </c>
      <c r="F245" s="18" t="s">
        <v>55</v>
      </c>
      <c r="G245" s="21">
        <v>0.89039999999999997</v>
      </c>
      <c r="H245" s="20">
        <v>0.89039999999999997</v>
      </c>
      <c r="I245">
        <f t="shared" si="6"/>
        <v>0.26890011878636572</v>
      </c>
      <c r="J245">
        <f t="shared" si="7"/>
        <v>0.26890011878636572</v>
      </c>
    </row>
    <row r="246" spans="1:10">
      <c r="A246" s="18" t="s">
        <v>57</v>
      </c>
      <c r="B246" s="18" t="s">
        <v>29</v>
      </c>
      <c r="C246" s="19">
        <v>618</v>
      </c>
      <c r="D246" s="19">
        <v>1912</v>
      </c>
      <c r="E246" s="19">
        <v>3897</v>
      </c>
      <c r="F246" s="18" t="s">
        <v>30</v>
      </c>
      <c r="G246" s="21">
        <v>0.88900000000000001</v>
      </c>
      <c r="H246" s="20">
        <v>0.87690000000000001</v>
      </c>
      <c r="I246">
        <f t="shared" si="6"/>
        <v>0.8555477259457609</v>
      </c>
      <c r="J246">
        <f t="shared" si="7"/>
        <v>0.84390303811230338</v>
      </c>
    </row>
    <row r="247" spans="1:10">
      <c r="A247" s="18" t="s">
        <v>63</v>
      </c>
      <c r="B247" s="18" t="s">
        <v>29</v>
      </c>
      <c r="C247" s="19">
        <v>359</v>
      </c>
      <c r="D247" s="19">
        <v>1436</v>
      </c>
      <c r="E247" s="19">
        <v>3273</v>
      </c>
      <c r="F247" s="18" t="s">
        <v>30</v>
      </c>
      <c r="G247" s="21">
        <v>0.88749999999999996</v>
      </c>
      <c r="H247" s="20">
        <v>0.8488</v>
      </c>
      <c r="I247">
        <f t="shared" si="6"/>
        <v>0.64147154160542796</v>
      </c>
      <c r="J247">
        <f t="shared" si="7"/>
        <v>0.61349976846725318</v>
      </c>
    </row>
    <row r="248" spans="1:10">
      <c r="A248" s="18" t="s">
        <v>338</v>
      </c>
      <c r="B248" s="18" t="s">
        <v>150</v>
      </c>
      <c r="C248" s="19">
        <v>166</v>
      </c>
      <c r="D248" s="19">
        <v>166</v>
      </c>
      <c r="E248" s="19">
        <v>258</v>
      </c>
      <c r="F248" s="18" t="s">
        <v>55</v>
      </c>
      <c r="G248" s="21">
        <v>0.88719999999999999</v>
      </c>
      <c r="H248" s="20">
        <v>0.88719999999999999</v>
      </c>
      <c r="I248">
        <f t="shared" si="6"/>
        <v>7.4128329541565147E-2</v>
      </c>
      <c r="J248">
        <f t="shared" si="7"/>
        <v>7.4128329541565147E-2</v>
      </c>
    </row>
    <row r="249" spans="1:10">
      <c r="A249" s="18" t="s">
        <v>375</v>
      </c>
      <c r="B249" s="18" t="s">
        <v>221</v>
      </c>
      <c r="C249" s="19">
        <v>12</v>
      </c>
      <c r="D249" s="19">
        <v>24</v>
      </c>
      <c r="E249" s="19">
        <v>24</v>
      </c>
      <c r="F249" s="18" t="s">
        <v>55</v>
      </c>
      <c r="G249" s="21">
        <v>0.88649999999999995</v>
      </c>
      <c r="H249" s="20">
        <v>0.88649999999999995</v>
      </c>
      <c r="I249">
        <f t="shared" si="6"/>
        <v>1.0708892870804728E-2</v>
      </c>
      <c r="J249">
        <f t="shared" si="7"/>
        <v>1.0708892870804728E-2</v>
      </c>
    </row>
    <row r="250" spans="1:10">
      <c r="A250" s="18" t="s">
        <v>315</v>
      </c>
      <c r="B250" s="18" t="s">
        <v>92</v>
      </c>
      <c r="C250" s="19">
        <v>1784</v>
      </c>
      <c r="D250" s="19">
        <v>1784</v>
      </c>
      <c r="E250" s="19">
        <v>4854</v>
      </c>
      <c r="F250" s="18" t="s">
        <v>92</v>
      </c>
      <c r="G250" s="21">
        <v>0.88600000000000001</v>
      </c>
      <c r="H250" s="20">
        <v>0.82909999999999995</v>
      </c>
      <c r="I250">
        <f t="shared" si="6"/>
        <v>0.79557873120054756</v>
      </c>
      <c r="J250">
        <f t="shared" si="7"/>
        <v>0.7444856953029052</v>
      </c>
    </row>
    <row r="251" spans="1:10">
      <c r="A251" s="18" t="s">
        <v>120</v>
      </c>
      <c r="B251" s="18" t="s">
        <v>16</v>
      </c>
      <c r="C251" s="19">
        <v>26</v>
      </c>
      <c r="D251" s="19">
        <v>50</v>
      </c>
      <c r="E251" s="19">
        <v>58</v>
      </c>
      <c r="F251" s="18" t="s">
        <v>16</v>
      </c>
      <c r="G251" s="21">
        <v>0.88519999999999999</v>
      </c>
      <c r="H251" s="20">
        <v>0.73019999999999996</v>
      </c>
      <c r="I251">
        <f t="shared" si="6"/>
        <v>2.2277476897058526E-2</v>
      </c>
      <c r="J251">
        <f t="shared" si="7"/>
        <v>1.837665344581127E-2</v>
      </c>
    </row>
    <row r="252" spans="1:10">
      <c r="A252" s="18" t="s">
        <v>223</v>
      </c>
      <c r="B252" s="18" t="s">
        <v>117</v>
      </c>
      <c r="C252" s="19">
        <v>14</v>
      </c>
      <c r="D252" s="19">
        <v>84</v>
      </c>
      <c r="E252" s="19">
        <v>294</v>
      </c>
      <c r="F252" s="18" t="s">
        <v>421</v>
      </c>
      <c r="G252" s="21">
        <v>0.88349999999999995</v>
      </c>
      <c r="H252" s="20">
        <v>0.79479999999999995</v>
      </c>
      <c r="I252">
        <f t="shared" si="6"/>
        <v>3.735428536914373E-2</v>
      </c>
      <c r="J252">
        <f t="shared" si="7"/>
        <v>3.3604058869717526E-2</v>
      </c>
    </row>
    <row r="253" spans="1:10">
      <c r="A253" s="18" t="s">
        <v>325</v>
      </c>
      <c r="B253" s="18" t="s">
        <v>138</v>
      </c>
      <c r="C253" s="19">
        <v>24</v>
      </c>
      <c r="D253" s="19">
        <v>24</v>
      </c>
      <c r="E253" s="19">
        <v>31</v>
      </c>
      <c r="F253" s="18" t="s">
        <v>55</v>
      </c>
      <c r="G253" s="21">
        <v>0.87780000000000002</v>
      </c>
      <c r="H253" s="20">
        <v>0.87780000000000002</v>
      </c>
      <c r="I253">
        <f t="shared" si="6"/>
        <v>1.0603797137047254E-2</v>
      </c>
      <c r="J253">
        <f t="shared" si="7"/>
        <v>1.0603797137047254E-2</v>
      </c>
    </row>
    <row r="254" spans="1:10">
      <c r="A254" s="18" t="s">
        <v>372</v>
      </c>
      <c r="B254" s="18" t="s">
        <v>29</v>
      </c>
      <c r="C254" s="19">
        <v>72</v>
      </c>
      <c r="D254" s="19">
        <v>384</v>
      </c>
      <c r="E254" s="19">
        <v>842</v>
      </c>
      <c r="F254" s="18" t="s">
        <v>30</v>
      </c>
      <c r="G254" s="21">
        <v>0.87670000000000003</v>
      </c>
      <c r="H254" s="20">
        <v>0.85929999999999995</v>
      </c>
      <c r="I254">
        <f t="shared" si="6"/>
        <v>0.16944814673136163</v>
      </c>
      <c r="J254">
        <f t="shared" si="7"/>
        <v>0.1660850832511224</v>
      </c>
    </row>
    <row r="255" spans="1:10">
      <c r="A255" s="18" t="s">
        <v>240</v>
      </c>
      <c r="B255" s="18" t="s">
        <v>13</v>
      </c>
      <c r="C255" s="19">
        <v>440</v>
      </c>
      <c r="D255" s="19">
        <v>1680</v>
      </c>
      <c r="E255" s="19">
        <v>3224</v>
      </c>
      <c r="F255" s="18" t="s">
        <v>412</v>
      </c>
      <c r="G255" s="21">
        <v>0.87490000000000001</v>
      </c>
      <c r="H255" s="20">
        <v>0.87490000000000001</v>
      </c>
      <c r="I255">
        <f t="shared" si="6"/>
        <v>0.7398135658056334</v>
      </c>
      <c r="J255">
        <f t="shared" si="7"/>
        <v>0.7398135658056334</v>
      </c>
    </row>
    <row r="256" spans="1:10">
      <c r="A256" s="18" t="s">
        <v>114</v>
      </c>
      <c r="B256" s="18" t="s">
        <v>85</v>
      </c>
      <c r="C256" s="19">
        <v>312</v>
      </c>
      <c r="D256" s="19">
        <v>1248</v>
      </c>
      <c r="E256" s="19">
        <v>2132</v>
      </c>
      <c r="F256" s="18" t="s">
        <v>412</v>
      </c>
      <c r="G256" s="21">
        <v>0.87460000000000004</v>
      </c>
      <c r="H256" s="20">
        <v>0.82979999999999998</v>
      </c>
      <c r="I256">
        <f t="shared" si="6"/>
        <v>0.54938734421872792</v>
      </c>
      <c r="J256">
        <f t="shared" si="7"/>
        <v>0.52124584751051972</v>
      </c>
    </row>
    <row r="257" spans="1:10">
      <c r="A257" s="18" t="s">
        <v>116</v>
      </c>
      <c r="B257" s="18" t="s">
        <v>117</v>
      </c>
      <c r="C257" s="19">
        <v>3</v>
      </c>
      <c r="D257" s="19">
        <v>12</v>
      </c>
      <c r="E257" s="19">
        <v>30</v>
      </c>
      <c r="F257" s="18" t="s">
        <v>421</v>
      </c>
      <c r="G257" s="21">
        <v>0.87309999999999999</v>
      </c>
      <c r="H257" s="20">
        <v>0.87309999999999999</v>
      </c>
      <c r="I257">
        <f t="shared" si="6"/>
        <v>5.2735106404397112E-3</v>
      </c>
      <c r="J257">
        <f t="shared" si="7"/>
        <v>5.2735106404397112E-3</v>
      </c>
    </row>
    <row r="258" spans="1:10">
      <c r="A258" s="18" t="s">
        <v>166</v>
      </c>
      <c r="B258" s="18" t="s">
        <v>154</v>
      </c>
      <c r="C258" s="19">
        <v>116</v>
      </c>
      <c r="D258" s="19">
        <v>116</v>
      </c>
      <c r="E258" s="19">
        <v>209</v>
      </c>
      <c r="F258" s="18" t="s">
        <v>155</v>
      </c>
      <c r="G258" s="21">
        <v>0.86870000000000003</v>
      </c>
      <c r="H258" s="20">
        <v>0.37519999999999998</v>
      </c>
      <c r="I258">
        <f t="shared" si="6"/>
        <v>5.0720368841732262E-2</v>
      </c>
      <c r="J258">
        <f t="shared" si="7"/>
        <v>2.1906621836558011E-2</v>
      </c>
    </row>
    <row r="259" spans="1:10">
      <c r="A259" s="18" t="s">
        <v>103</v>
      </c>
      <c r="B259" s="18" t="s">
        <v>29</v>
      </c>
      <c r="C259" s="19">
        <v>211</v>
      </c>
      <c r="D259" s="19">
        <v>593</v>
      </c>
      <c r="E259" s="19">
        <v>1158</v>
      </c>
      <c r="F259" s="18" t="s">
        <v>30</v>
      </c>
      <c r="G259" s="21">
        <v>0.86799999999999999</v>
      </c>
      <c r="H259" s="20">
        <v>0.86799999999999999</v>
      </c>
      <c r="I259">
        <f t="shared" si="6"/>
        <v>0.25907709033803783</v>
      </c>
      <c r="J259">
        <f t="shared" si="7"/>
        <v>0.25907709033803783</v>
      </c>
    </row>
    <row r="260" spans="1:10">
      <c r="A260" s="18" t="s">
        <v>74</v>
      </c>
      <c r="B260" s="18" t="s">
        <v>16</v>
      </c>
      <c r="C260" s="19">
        <v>64</v>
      </c>
      <c r="D260" s="19">
        <v>512</v>
      </c>
      <c r="E260" s="19">
        <v>717</v>
      </c>
      <c r="F260" s="18" t="s">
        <v>16</v>
      </c>
      <c r="G260" s="21">
        <v>0.86240000000000006</v>
      </c>
      <c r="H260" s="20">
        <v>0.86240000000000006</v>
      </c>
      <c r="I260">
        <f t="shared" si="6"/>
        <v>0.2222456663109787</v>
      </c>
      <c r="J260">
        <f t="shared" si="7"/>
        <v>0.2222456663109787</v>
      </c>
    </row>
    <row r="261" spans="1:10">
      <c r="A261" s="18" t="s">
        <v>394</v>
      </c>
      <c r="B261" s="18" t="s">
        <v>98</v>
      </c>
      <c r="C261" s="19">
        <v>86</v>
      </c>
      <c r="D261" s="19">
        <v>344</v>
      </c>
      <c r="E261" s="19">
        <v>4851</v>
      </c>
      <c r="F261" s="18" t="s">
        <v>19</v>
      </c>
      <c r="G261" s="21">
        <v>0.86129999999999995</v>
      </c>
      <c r="H261" s="20">
        <v>0.86129999999999995</v>
      </c>
      <c r="I261">
        <f t="shared" si="6"/>
        <v>0.14913084620185627</v>
      </c>
      <c r="J261">
        <f t="shared" si="7"/>
        <v>0.14913084620185627</v>
      </c>
    </row>
    <row r="262" spans="1:10">
      <c r="A262" s="18" t="s">
        <v>264</v>
      </c>
      <c r="B262" s="18" t="s">
        <v>265</v>
      </c>
      <c r="C262" s="19">
        <v>1</v>
      </c>
      <c r="D262" s="19">
        <v>2</v>
      </c>
      <c r="E262" s="19">
        <v>1</v>
      </c>
      <c r="F262" s="18" t="s">
        <v>19</v>
      </c>
      <c r="G262" s="21">
        <v>0.86099999999999999</v>
      </c>
      <c r="H262" s="20">
        <v>0.86099999999999999</v>
      </c>
      <c r="I262">
        <f t="shared" ref="I262:I325" si="8">G262*D262/$M$5*100</f>
        <v>8.6673780426422924E-4</v>
      </c>
      <c r="J262">
        <f t="shared" ref="J262:J325" si="9">H262*D262/$M$5*100</f>
        <v>8.6673780426422924E-4</v>
      </c>
    </row>
    <row r="263" spans="1:10">
      <c r="A263" s="18" t="s">
        <v>34</v>
      </c>
      <c r="B263" s="18" t="s">
        <v>16</v>
      </c>
      <c r="C263" s="19">
        <v>64</v>
      </c>
      <c r="D263" s="19">
        <v>256</v>
      </c>
      <c r="E263" s="19">
        <v>222</v>
      </c>
      <c r="F263" s="18" t="s">
        <v>16</v>
      </c>
      <c r="G263" s="21">
        <v>0.86</v>
      </c>
      <c r="H263" s="20">
        <v>0.86</v>
      </c>
      <c r="I263">
        <f t="shared" si="8"/>
        <v>0.11081358593891563</v>
      </c>
      <c r="J263">
        <f t="shared" si="9"/>
        <v>0.11081358593891563</v>
      </c>
    </row>
    <row r="264" spans="1:10">
      <c r="A264" s="18" t="s">
        <v>284</v>
      </c>
      <c r="B264" s="18" t="s">
        <v>44</v>
      </c>
      <c r="C264" s="19">
        <v>162</v>
      </c>
      <c r="D264" s="19">
        <v>540</v>
      </c>
      <c r="E264" s="19">
        <v>1104</v>
      </c>
      <c r="F264" s="18" t="s">
        <v>45</v>
      </c>
      <c r="G264" s="21">
        <v>0.85929999999999995</v>
      </c>
      <c r="H264" s="20">
        <v>0.85929999999999995</v>
      </c>
      <c r="I264">
        <f t="shared" si="8"/>
        <v>0.23355714832189092</v>
      </c>
      <c r="J264">
        <f t="shared" si="9"/>
        <v>0.23355714832189092</v>
      </c>
    </row>
    <row r="265" spans="1:10">
      <c r="A265" s="18" t="s">
        <v>378</v>
      </c>
      <c r="B265" s="18" t="s">
        <v>366</v>
      </c>
      <c r="C265" s="19">
        <v>14</v>
      </c>
      <c r="D265" s="19">
        <v>56</v>
      </c>
      <c r="E265" s="19">
        <v>134</v>
      </c>
      <c r="F265" s="18" t="s">
        <v>55</v>
      </c>
      <c r="G265" s="21">
        <v>0.85840000000000005</v>
      </c>
      <c r="H265" s="20">
        <v>0.85840000000000005</v>
      </c>
      <c r="I265">
        <f t="shared" si="8"/>
        <v>2.4195373371720796E-2</v>
      </c>
      <c r="J265">
        <f t="shared" si="9"/>
        <v>2.4195373371720796E-2</v>
      </c>
    </row>
    <row r="266" spans="1:10">
      <c r="A266" s="18" t="s">
        <v>212</v>
      </c>
      <c r="B266" s="18" t="s">
        <v>29</v>
      </c>
      <c r="C266" s="19">
        <v>460</v>
      </c>
      <c r="D266" s="19">
        <v>1544</v>
      </c>
      <c r="E266" s="19">
        <v>3860</v>
      </c>
      <c r="F266" s="18" t="s">
        <v>30</v>
      </c>
      <c r="G266" s="21">
        <v>0.85499999999999998</v>
      </c>
      <c r="H266" s="20">
        <v>0.85499999999999998</v>
      </c>
      <c r="I266">
        <f t="shared" si="8"/>
        <v>0.66445871670458434</v>
      </c>
      <c r="J266">
        <f t="shared" si="9"/>
        <v>0.66445871670458434</v>
      </c>
    </row>
    <row r="267" spans="1:10">
      <c r="A267" s="18" t="s">
        <v>363</v>
      </c>
      <c r="B267" s="18" t="s">
        <v>10</v>
      </c>
      <c r="C267" s="19">
        <v>4</v>
      </c>
      <c r="D267" s="19">
        <v>4</v>
      </c>
      <c r="E267" s="19">
        <v>10</v>
      </c>
      <c r="F267" s="18" t="s">
        <v>11</v>
      </c>
      <c r="G267" s="21">
        <v>0.84299999999999997</v>
      </c>
      <c r="H267" s="20">
        <v>0.84299999999999997</v>
      </c>
      <c r="I267">
        <f t="shared" si="8"/>
        <v>1.6972357003362257E-3</v>
      </c>
      <c r="J267">
        <f t="shared" si="9"/>
        <v>1.6972357003362257E-3</v>
      </c>
    </row>
    <row r="268" spans="1:10">
      <c r="A268" s="18" t="s">
        <v>333</v>
      </c>
      <c r="B268" s="18" t="s">
        <v>16</v>
      </c>
      <c r="C268" s="19">
        <v>34</v>
      </c>
      <c r="D268" s="19">
        <v>58</v>
      </c>
      <c r="E268" s="19">
        <v>68</v>
      </c>
      <c r="F268" s="18" t="s">
        <v>16</v>
      </c>
      <c r="G268" s="21">
        <v>0.83709999999999996</v>
      </c>
      <c r="H268" s="20">
        <v>0.83709999999999996</v>
      </c>
      <c r="I268">
        <f t="shared" si="8"/>
        <v>2.4437677424550525E-2</v>
      </c>
      <c r="J268">
        <f t="shared" si="9"/>
        <v>2.4437677424550525E-2</v>
      </c>
    </row>
    <row r="269" spans="1:10">
      <c r="A269" s="18" t="s">
        <v>40</v>
      </c>
      <c r="B269" s="18" t="s">
        <v>32</v>
      </c>
      <c r="C269" s="19">
        <v>232</v>
      </c>
      <c r="D269" s="19">
        <v>928</v>
      </c>
      <c r="E269" s="19">
        <v>1949</v>
      </c>
      <c r="F269" s="18" t="s">
        <v>409</v>
      </c>
      <c r="G269" s="21">
        <v>0.83579999999999999</v>
      </c>
      <c r="H269" s="20">
        <v>0.83579999999999999</v>
      </c>
      <c r="I269">
        <f t="shared" si="8"/>
        <v>0.3903956189977652</v>
      </c>
      <c r="J269">
        <f t="shared" si="9"/>
        <v>0.3903956189977652</v>
      </c>
    </row>
    <row r="270" spans="1:10">
      <c r="A270" s="18" t="s">
        <v>384</v>
      </c>
      <c r="B270" s="18" t="s">
        <v>366</v>
      </c>
      <c r="C270" s="19">
        <v>12</v>
      </c>
      <c r="D270" s="19">
        <v>48</v>
      </c>
      <c r="E270" s="19">
        <v>115</v>
      </c>
      <c r="F270" s="18" t="s">
        <v>55</v>
      </c>
      <c r="G270" s="21">
        <v>0.81769999999999998</v>
      </c>
      <c r="H270" s="20">
        <v>0.81769999999999998</v>
      </c>
      <c r="I270">
        <f t="shared" si="8"/>
        <v>1.9755581952525719E-2</v>
      </c>
      <c r="J270">
        <f t="shared" si="9"/>
        <v>1.9755581952525719E-2</v>
      </c>
    </row>
    <row r="271" spans="1:10">
      <c r="A271" s="18" t="s">
        <v>246</v>
      </c>
      <c r="B271" s="18" t="s">
        <v>247</v>
      </c>
      <c r="C271" s="19">
        <v>545</v>
      </c>
      <c r="D271" s="19">
        <v>631</v>
      </c>
      <c r="E271" s="19">
        <v>883</v>
      </c>
      <c r="F271" s="18" t="s">
        <v>410</v>
      </c>
      <c r="G271" s="21">
        <v>0.8165</v>
      </c>
      <c r="H271" s="20">
        <v>0.8165</v>
      </c>
      <c r="I271">
        <f t="shared" si="8"/>
        <v>0.25932246471642273</v>
      </c>
      <c r="J271">
        <f t="shared" si="9"/>
        <v>0.25932246471642273</v>
      </c>
    </row>
    <row r="272" spans="1:10">
      <c r="A272" s="18" t="s">
        <v>332</v>
      </c>
      <c r="B272" s="18" t="s">
        <v>245</v>
      </c>
      <c r="C272" s="19">
        <v>82</v>
      </c>
      <c r="D272" s="19">
        <v>82</v>
      </c>
      <c r="E272" s="19">
        <v>138</v>
      </c>
      <c r="F272" s="18" t="s">
        <v>55</v>
      </c>
      <c r="G272" s="21">
        <v>0.81240000000000001</v>
      </c>
      <c r="H272" s="20">
        <v>0.81240000000000001</v>
      </c>
      <c r="I272">
        <f t="shared" si="8"/>
        <v>3.3530371056393324E-2</v>
      </c>
      <c r="J272">
        <f t="shared" si="9"/>
        <v>3.3530371056393324E-2</v>
      </c>
    </row>
    <row r="273" spans="1:10">
      <c r="A273" s="18" t="s">
        <v>226</v>
      </c>
      <c r="B273" s="18" t="s">
        <v>16</v>
      </c>
      <c r="C273" s="19">
        <v>8</v>
      </c>
      <c r="D273" s="19">
        <v>32</v>
      </c>
      <c r="E273" s="19">
        <v>89</v>
      </c>
      <c r="F273" s="18" t="s">
        <v>16</v>
      </c>
      <c r="G273" s="21">
        <v>0.81240000000000001</v>
      </c>
      <c r="H273" s="20">
        <v>0.69699999999999995</v>
      </c>
      <c r="I273">
        <f t="shared" si="8"/>
        <v>1.3085022851275444E-2</v>
      </c>
      <c r="J273">
        <f t="shared" si="9"/>
        <v>1.1226318226660491E-2</v>
      </c>
    </row>
    <row r="274" spans="1:10">
      <c r="A274" s="18" t="s">
        <v>310</v>
      </c>
      <c r="B274" s="18" t="s">
        <v>16</v>
      </c>
      <c r="C274" s="19">
        <v>209</v>
      </c>
      <c r="D274" s="19">
        <v>509</v>
      </c>
      <c r="E274" s="19">
        <v>1071</v>
      </c>
      <c r="F274" s="18" t="s">
        <v>16</v>
      </c>
      <c r="G274" s="21">
        <v>0.80940000000000001</v>
      </c>
      <c r="H274" s="20">
        <v>0.40660000000000002</v>
      </c>
      <c r="I274">
        <f t="shared" si="8"/>
        <v>0.20736505667518973</v>
      </c>
      <c r="J274">
        <f t="shared" si="9"/>
        <v>0.10416930077110473</v>
      </c>
    </row>
    <row r="275" spans="1:10">
      <c r="A275" s="18" t="s">
        <v>344</v>
      </c>
      <c r="B275" s="18" t="s">
        <v>218</v>
      </c>
      <c r="C275" s="19">
        <v>134</v>
      </c>
      <c r="D275" s="19">
        <v>536</v>
      </c>
      <c r="E275" s="19">
        <v>1046</v>
      </c>
      <c r="F275" s="18" t="s">
        <v>19</v>
      </c>
      <c r="G275" s="21">
        <v>0.79790000000000005</v>
      </c>
      <c r="H275" s="20">
        <v>0.79790000000000005</v>
      </c>
      <c r="I275">
        <f t="shared" si="8"/>
        <v>0.21526223600233546</v>
      </c>
      <c r="J275">
        <f t="shared" si="9"/>
        <v>0.21526223600233546</v>
      </c>
    </row>
    <row r="276" spans="1:10">
      <c r="A276" s="18" t="s">
        <v>334</v>
      </c>
      <c r="B276" s="18" t="s">
        <v>100</v>
      </c>
      <c r="C276" s="19">
        <v>56</v>
      </c>
      <c r="D276" s="19">
        <v>224</v>
      </c>
      <c r="E276" s="19">
        <v>454</v>
      </c>
      <c r="F276" s="18" t="s">
        <v>101</v>
      </c>
      <c r="G276" s="21">
        <v>0.7964</v>
      </c>
      <c r="H276" s="20">
        <v>0.69550000000000001</v>
      </c>
      <c r="I276">
        <f t="shared" si="8"/>
        <v>8.9791217862248085E-2</v>
      </c>
      <c r="J276">
        <f t="shared" si="9"/>
        <v>7.8415108015059701E-2</v>
      </c>
    </row>
    <row r="277" spans="1:10">
      <c r="A277" s="18" t="s">
        <v>39</v>
      </c>
      <c r="B277" s="18" t="s">
        <v>16</v>
      </c>
      <c r="C277" s="19">
        <v>764</v>
      </c>
      <c r="D277" s="19">
        <v>3056</v>
      </c>
      <c r="E277" s="19">
        <v>6723</v>
      </c>
      <c r="F277" s="18" t="s">
        <v>16</v>
      </c>
      <c r="G277" s="21">
        <v>0.79459999999999997</v>
      </c>
      <c r="H277" s="20">
        <v>0.74270000000000003</v>
      </c>
      <c r="I277">
        <f t="shared" si="8"/>
        <v>1.2222400289919266</v>
      </c>
      <c r="J277">
        <f t="shared" si="9"/>
        <v>1.1424083432321974</v>
      </c>
    </row>
    <row r="278" spans="1:10">
      <c r="A278" s="18" t="s">
        <v>229</v>
      </c>
      <c r="B278" s="18" t="s">
        <v>126</v>
      </c>
      <c r="C278" s="19">
        <v>39</v>
      </c>
      <c r="D278" s="19">
        <v>262</v>
      </c>
      <c r="E278" s="19">
        <v>540</v>
      </c>
      <c r="F278" s="18" t="s">
        <v>60</v>
      </c>
      <c r="G278" s="21">
        <v>0.79349999999999998</v>
      </c>
      <c r="H278" s="20">
        <v>0.79349999999999998</v>
      </c>
      <c r="I278">
        <f t="shared" si="8"/>
        <v>0.10464122490889689</v>
      </c>
      <c r="J278">
        <f t="shared" si="9"/>
        <v>0.10464122490889689</v>
      </c>
    </row>
    <row r="279" spans="1:10">
      <c r="A279" s="18" t="s">
        <v>220</v>
      </c>
      <c r="B279" s="18" t="s">
        <v>221</v>
      </c>
      <c r="C279" s="19">
        <v>56</v>
      </c>
      <c r="D279" s="19">
        <v>56</v>
      </c>
      <c r="E279" s="19">
        <v>52</v>
      </c>
      <c r="F279" s="18" t="s">
        <v>55</v>
      </c>
      <c r="G279" s="21">
        <v>0.79339999999999999</v>
      </c>
      <c r="H279" s="20">
        <v>0.79339999999999999</v>
      </c>
      <c r="I279">
        <f t="shared" si="8"/>
        <v>2.2363244679780146E-2</v>
      </c>
      <c r="J279">
        <f t="shared" si="9"/>
        <v>2.2363244679780146E-2</v>
      </c>
    </row>
    <row r="280" spans="1:10">
      <c r="A280" s="18" t="s">
        <v>351</v>
      </c>
      <c r="B280" s="18" t="s">
        <v>16</v>
      </c>
      <c r="C280" s="19">
        <v>32</v>
      </c>
      <c r="D280" s="19">
        <v>72</v>
      </c>
      <c r="E280" s="19">
        <v>140</v>
      </c>
      <c r="F280" s="18" t="s">
        <v>16</v>
      </c>
      <c r="G280" s="21">
        <v>0.79320000000000002</v>
      </c>
      <c r="H280" s="20">
        <v>0.79320000000000002</v>
      </c>
      <c r="I280">
        <f t="shared" si="8"/>
        <v>2.8745495178078881E-2</v>
      </c>
      <c r="J280">
        <f t="shared" si="9"/>
        <v>2.8745495178078881E-2</v>
      </c>
    </row>
    <row r="281" spans="1:10">
      <c r="A281" s="18" t="s">
        <v>359</v>
      </c>
      <c r="B281" s="18" t="s">
        <v>54</v>
      </c>
      <c r="C281" s="19">
        <v>202</v>
      </c>
      <c r="D281" s="19">
        <v>468</v>
      </c>
      <c r="E281" s="19">
        <v>805</v>
      </c>
      <c r="F281" s="18" t="s">
        <v>415</v>
      </c>
      <c r="G281" s="21">
        <v>0.79090000000000005</v>
      </c>
      <c r="H281" s="20">
        <v>0.79090000000000005</v>
      </c>
      <c r="I281">
        <f t="shared" si="8"/>
        <v>0.18630393203003887</v>
      </c>
      <c r="J281">
        <f t="shared" si="9"/>
        <v>0.18630393203003887</v>
      </c>
    </row>
    <row r="282" spans="1:10">
      <c r="A282" s="18" t="s">
        <v>357</v>
      </c>
      <c r="B282" s="18" t="s">
        <v>117</v>
      </c>
      <c r="C282" s="19">
        <v>28</v>
      </c>
      <c r="D282" s="19">
        <v>40</v>
      </c>
      <c r="E282" s="19">
        <v>100</v>
      </c>
      <c r="F282" s="18" t="s">
        <v>421</v>
      </c>
      <c r="G282" s="21">
        <v>0.78749999999999998</v>
      </c>
      <c r="H282" s="20">
        <v>0.78749999999999998</v>
      </c>
      <c r="I282">
        <f t="shared" si="8"/>
        <v>1.5854959834101755E-2</v>
      </c>
      <c r="J282">
        <f t="shared" si="9"/>
        <v>1.5854959834101755E-2</v>
      </c>
    </row>
    <row r="283" spans="1:10">
      <c r="A283" s="18" t="s">
        <v>356</v>
      </c>
      <c r="B283" s="18" t="s">
        <v>92</v>
      </c>
      <c r="C283" s="19">
        <v>136</v>
      </c>
      <c r="D283" s="19">
        <v>240</v>
      </c>
      <c r="E283" s="19">
        <v>752</v>
      </c>
      <c r="F283" s="18" t="s">
        <v>92</v>
      </c>
      <c r="G283" s="21">
        <v>0.78159999999999996</v>
      </c>
      <c r="H283" s="20">
        <v>0.75039999999999996</v>
      </c>
      <c r="I283">
        <f t="shared" si="8"/>
        <v>9.4417040810163277E-2</v>
      </c>
      <c r="J283">
        <f t="shared" si="9"/>
        <v>9.0648090358171091E-2</v>
      </c>
    </row>
    <row r="284" spans="1:10">
      <c r="A284" s="18" t="s">
        <v>207</v>
      </c>
      <c r="B284" s="18" t="s">
        <v>208</v>
      </c>
      <c r="C284" s="19">
        <v>12</v>
      </c>
      <c r="D284" s="19">
        <v>48</v>
      </c>
      <c r="E284" s="19">
        <v>157</v>
      </c>
      <c r="F284" s="18" t="s">
        <v>19</v>
      </c>
      <c r="G284" s="21">
        <v>0.77700000000000002</v>
      </c>
      <c r="H284" s="20">
        <v>0.77700000000000002</v>
      </c>
      <c r="I284">
        <f t="shared" si="8"/>
        <v>1.8772272443576477E-2</v>
      </c>
      <c r="J284">
        <f t="shared" si="9"/>
        <v>1.8772272443576477E-2</v>
      </c>
    </row>
    <row r="285" spans="1:10">
      <c r="A285" s="18" t="s">
        <v>118</v>
      </c>
      <c r="B285" s="18" t="s">
        <v>89</v>
      </c>
      <c r="C285" s="19">
        <v>82</v>
      </c>
      <c r="D285" s="19">
        <v>328</v>
      </c>
      <c r="E285" s="19">
        <v>568</v>
      </c>
      <c r="F285" s="18" t="s">
        <v>90</v>
      </c>
      <c r="G285" s="21">
        <v>0.77259999999999995</v>
      </c>
      <c r="H285" s="20">
        <v>0.77259999999999995</v>
      </c>
      <c r="I285">
        <f t="shared" si="8"/>
        <v>0.12755078620467494</v>
      </c>
      <c r="J285">
        <f t="shared" si="9"/>
        <v>0.12755078620467494</v>
      </c>
    </row>
    <row r="286" spans="1:10">
      <c r="A286" s="18" t="s">
        <v>188</v>
      </c>
      <c r="B286" s="18" t="s">
        <v>51</v>
      </c>
      <c r="C286" s="19">
        <v>14</v>
      </c>
      <c r="D286" s="19">
        <v>28</v>
      </c>
      <c r="E286" s="19">
        <v>42</v>
      </c>
      <c r="F286" s="18" t="s">
        <v>414</v>
      </c>
      <c r="G286" s="21">
        <v>0.76639999999999997</v>
      </c>
      <c r="H286" s="20">
        <v>0.76639999999999997</v>
      </c>
      <c r="I286">
        <f t="shared" si="8"/>
        <v>1.080110330387163E-2</v>
      </c>
      <c r="J286">
        <f t="shared" si="9"/>
        <v>1.080110330387163E-2</v>
      </c>
    </row>
    <row r="287" spans="1:10">
      <c r="A287" s="18" t="s">
        <v>312</v>
      </c>
      <c r="B287" s="18" t="s">
        <v>54</v>
      </c>
      <c r="C287" s="19">
        <v>276</v>
      </c>
      <c r="D287" s="19">
        <v>1104</v>
      </c>
      <c r="E287" s="19">
        <v>5507</v>
      </c>
      <c r="F287" s="18" t="s">
        <v>415</v>
      </c>
      <c r="G287" s="21">
        <v>0.76280000000000003</v>
      </c>
      <c r="H287" s="20">
        <v>0.76280000000000003</v>
      </c>
      <c r="I287">
        <f t="shared" si="8"/>
        <v>0.42387163019187019</v>
      </c>
      <c r="J287">
        <f t="shared" si="9"/>
        <v>0.42387163019187019</v>
      </c>
    </row>
    <row r="288" spans="1:10">
      <c r="A288" s="18" t="s">
        <v>313</v>
      </c>
      <c r="B288" s="18" t="s">
        <v>225</v>
      </c>
      <c r="C288" s="19">
        <v>124</v>
      </c>
      <c r="D288" s="19">
        <v>496</v>
      </c>
      <c r="E288" s="19">
        <v>1339</v>
      </c>
      <c r="F288" s="18" t="s">
        <v>55</v>
      </c>
      <c r="G288" s="21">
        <v>0.76029999999999998</v>
      </c>
      <c r="H288" s="20">
        <v>0.74009999999999998</v>
      </c>
      <c r="I288">
        <f t="shared" si="8"/>
        <v>0.18981094847893051</v>
      </c>
      <c r="J288">
        <f t="shared" si="9"/>
        <v>0.18476796392115807</v>
      </c>
    </row>
    <row r="289" spans="1:10">
      <c r="A289" s="18" t="s">
        <v>275</v>
      </c>
      <c r="B289" s="18" t="s">
        <v>92</v>
      </c>
      <c r="C289" s="19">
        <v>12</v>
      </c>
      <c r="D289" s="19">
        <v>48</v>
      </c>
      <c r="E289" s="19">
        <v>122</v>
      </c>
      <c r="F289" s="18" t="s">
        <v>92</v>
      </c>
      <c r="G289" s="21">
        <v>0.75719999999999998</v>
      </c>
      <c r="H289" s="20">
        <v>0.71840000000000004</v>
      </c>
      <c r="I289">
        <f t="shared" si="8"/>
        <v>1.8293905655439004E-2</v>
      </c>
      <c r="J289">
        <f t="shared" si="9"/>
        <v>1.7356500030199926E-2</v>
      </c>
    </row>
    <row r="290" spans="1:10">
      <c r="A290" s="18" t="s">
        <v>230</v>
      </c>
      <c r="B290" s="18" t="s">
        <v>29</v>
      </c>
      <c r="C290" s="19">
        <v>88</v>
      </c>
      <c r="D290" s="19">
        <v>256</v>
      </c>
      <c r="E290" s="19">
        <v>794</v>
      </c>
      <c r="F290" s="18" t="s">
        <v>30</v>
      </c>
      <c r="G290" s="21">
        <v>0.751</v>
      </c>
      <c r="H290" s="20">
        <v>0.751</v>
      </c>
      <c r="I290">
        <f t="shared" si="8"/>
        <v>9.6768608186192595E-2</v>
      </c>
      <c r="J290">
        <f t="shared" si="9"/>
        <v>9.6768608186192595E-2</v>
      </c>
    </row>
    <row r="291" spans="1:10">
      <c r="A291" s="18" t="s">
        <v>273</v>
      </c>
      <c r="B291" s="18" t="s">
        <v>51</v>
      </c>
      <c r="C291" s="19">
        <v>12</v>
      </c>
      <c r="D291" s="19">
        <v>12</v>
      </c>
      <c r="E291" s="19">
        <v>10</v>
      </c>
      <c r="F291" s="18" t="s">
        <v>414</v>
      </c>
      <c r="G291" s="21">
        <v>0.73839999999999995</v>
      </c>
      <c r="H291" s="20">
        <v>0.73839999999999995</v>
      </c>
      <c r="I291">
        <f t="shared" si="8"/>
        <v>4.4599247015240893E-3</v>
      </c>
      <c r="J291">
        <f t="shared" si="9"/>
        <v>4.4599247015240893E-3</v>
      </c>
    </row>
    <row r="292" spans="1:10">
      <c r="A292" s="18" t="s">
        <v>386</v>
      </c>
      <c r="B292" s="18" t="s">
        <v>366</v>
      </c>
      <c r="C292" s="19">
        <v>12</v>
      </c>
      <c r="D292" s="19">
        <v>48</v>
      </c>
      <c r="E292" s="19">
        <v>115</v>
      </c>
      <c r="F292" s="18" t="s">
        <v>55</v>
      </c>
      <c r="G292" s="21">
        <v>0.73260000000000003</v>
      </c>
      <c r="H292" s="20">
        <v>0.73260000000000003</v>
      </c>
      <c r="I292">
        <f t="shared" si="8"/>
        <v>1.7699571161086392E-2</v>
      </c>
      <c r="J292">
        <f t="shared" si="9"/>
        <v>1.7699571161086392E-2</v>
      </c>
    </row>
    <row r="293" spans="1:10">
      <c r="A293" s="18" t="s">
        <v>382</v>
      </c>
      <c r="B293" s="18" t="s">
        <v>122</v>
      </c>
      <c r="C293" s="19">
        <v>1</v>
      </c>
      <c r="D293" s="19">
        <v>1</v>
      </c>
      <c r="E293" s="19">
        <v>0</v>
      </c>
      <c r="F293" s="18" t="s">
        <v>19</v>
      </c>
      <c r="G293" s="21">
        <v>0.72940000000000005</v>
      </c>
      <c r="H293" s="20">
        <v>0.72940000000000005</v>
      </c>
      <c r="I293">
        <f t="shared" si="8"/>
        <v>3.6713040326964507E-4</v>
      </c>
      <c r="J293">
        <f t="shared" si="9"/>
        <v>3.6713040326964507E-4</v>
      </c>
    </row>
    <row r="294" spans="1:10">
      <c r="A294" s="18" t="s">
        <v>66</v>
      </c>
      <c r="B294" s="18" t="s">
        <v>16</v>
      </c>
      <c r="C294" s="19">
        <v>80</v>
      </c>
      <c r="D294" s="19">
        <v>160</v>
      </c>
      <c r="E294" s="19">
        <v>272</v>
      </c>
      <c r="F294" s="18" t="s">
        <v>16</v>
      </c>
      <c r="G294" s="21">
        <v>0.70650000000000002</v>
      </c>
      <c r="H294" s="20">
        <v>0.70650000000000002</v>
      </c>
      <c r="I294">
        <f t="shared" si="8"/>
        <v>5.6896655861805152E-2</v>
      </c>
      <c r="J294">
        <f t="shared" si="9"/>
        <v>5.6896655861805152E-2</v>
      </c>
    </row>
    <row r="295" spans="1:10">
      <c r="A295" s="18" t="s">
        <v>261</v>
      </c>
      <c r="B295" s="18" t="s">
        <v>32</v>
      </c>
      <c r="C295" s="19">
        <v>12</v>
      </c>
      <c r="D295" s="19">
        <v>12</v>
      </c>
      <c r="E295" s="19">
        <v>33</v>
      </c>
      <c r="F295" s="18" t="s">
        <v>409</v>
      </c>
      <c r="G295" s="21">
        <v>0.69510000000000005</v>
      </c>
      <c r="H295" s="20">
        <v>0.69510000000000005</v>
      </c>
      <c r="I295">
        <f t="shared" si="8"/>
        <v>4.1983933640701446E-3</v>
      </c>
      <c r="J295">
        <f t="shared" si="9"/>
        <v>4.1983933640701446E-3</v>
      </c>
    </row>
    <row r="296" spans="1:10">
      <c r="A296" s="18" t="s">
        <v>211</v>
      </c>
      <c r="B296" s="18" t="s">
        <v>13</v>
      </c>
      <c r="C296" s="19">
        <v>52</v>
      </c>
      <c r="D296" s="19">
        <v>180</v>
      </c>
      <c r="E296" s="19">
        <v>438</v>
      </c>
      <c r="F296" s="18" t="s">
        <v>412</v>
      </c>
      <c r="G296" s="21">
        <v>0.69099999999999995</v>
      </c>
      <c r="H296" s="20">
        <v>0.5343</v>
      </c>
      <c r="I296">
        <f t="shared" si="8"/>
        <v>6.2604441402081781E-2</v>
      </c>
      <c r="J296">
        <f t="shared" si="9"/>
        <v>4.8407457367774673E-2</v>
      </c>
    </row>
    <row r="297" spans="1:10">
      <c r="A297" s="18" t="s">
        <v>165</v>
      </c>
      <c r="B297" s="18" t="s">
        <v>10</v>
      </c>
      <c r="C297" s="19">
        <v>532</v>
      </c>
      <c r="D297" s="19">
        <v>2128</v>
      </c>
      <c r="E297" s="19">
        <v>5054</v>
      </c>
      <c r="F297" s="18" t="s">
        <v>11</v>
      </c>
      <c r="G297" s="21">
        <v>0.68410000000000004</v>
      </c>
      <c r="H297" s="20">
        <v>0.68410000000000004</v>
      </c>
      <c r="I297">
        <f t="shared" si="8"/>
        <v>0.7327330930761643</v>
      </c>
      <c r="J297">
        <f t="shared" si="9"/>
        <v>0.7327330930761643</v>
      </c>
    </row>
    <row r="298" spans="1:10">
      <c r="A298" s="18" t="s">
        <v>326</v>
      </c>
      <c r="B298" s="18" t="s">
        <v>98</v>
      </c>
      <c r="C298" s="19">
        <v>24</v>
      </c>
      <c r="D298" s="19">
        <v>24</v>
      </c>
      <c r="E298" s="19">
        <v>338</v>
      </c>
      <c r="F298" s="18" t="s">
        <v>19</v>
      </c>
      <c r="G298" s="21">
        <v>0.63500000000000001</v>
      </c>
      <c r="H298" s="20">
        <v>0.63500000000000001</v>
      </c>
      <c r="I298">
        <f t="shared" si="8"/>
        <v>7.6707805673558961E-3</v>
      </c>
      <c r="J298">
        <f t="shared" si="9"/>
        <v>7.6707805673558961E-3</v>
      </c>
    </row>
    <row r="299" spans="1:10">
      <c r="A299" s="18" t="s">
        <v>365</v>
      </c>
      <c r="B299" s="18" t="s">
        <v>366</v>
      </c>
      <c r="C299" s="19">
        <v>12</v>
      </c>
      <c r="D299" s="19">
        <v>48</v>
      </c>
      <c r="E299" s="19">
        <v>115</v>
      </c>
      <c r="F299" s="18" t="s">
        <v>55</v>
      </c>
      <c r="G299" s="21">
        <v>0.63329999999999997</v>
      </c>
      <c r="H299" s="20">
        <v>0.63329999999999997</v>
      </c>
      <c r="I299">
        <f t="shared" si="8"/>
        <v>1.5300489238760593E-2</v>
      </c>
      <c r="J299">
        <f t="shared" si="9"/>
        <v>1.5300489238760593E-2</v>
      </c>
    </row>
    <row r="300" spans="1:10">
      <c r="A300" s="18" t="s">
        <v>311</v>
      </c>
      <c r="B300" s="18" t="s">
        <v>13</v>
      </c>
      <c r="C300" s="19">
        <v>1</v>
      </c>
      <c r="D300" s="19">
        <v>1</v>
      </c>
      <c r="E300" s="19">
        <v>1</v>
      </c>
      <c r="F300" s="18" t="s">
        <v>412</v>
      </c>
      <c r="G300" s="21">
        <v>0.63290000000000002</v>
      </c>
      <c r="H300" s="20">
        <v>0.63290000000000002</v>
      </c>
      <c r="I300">
        <f t="shared" si="8"/>
        <v>3.1855885965088892E-4</v>
      </c>
      <c r="J300">
        <f t="shared" si="9"/>
        <v>3.1855885965088892E-4</v>
      </c>
    </row>
    <row r="301" spans="1:10">
      <c r="A301" s="18" t="s">
        <v>195</v>
      </c>
      <c r="B301" s="18" t="s">
        <v>117</v>
      </c>
      <c r="C301" s="19">
        <v>6</v>
      </c>
      <c r="D301" s="19">
        <v>24</v>
      </c>
      <c r="E301" s="19">
        <v>70</v>
      </c>
      <c r="F301" s="18" t="s">
        <v>421</v>
      </c>
      <c r="G301" s="21">
        <v>0.61470000000000002</v>
      </c>
      <c r="H301" s="20">
        <v>0.57789999999999997</v>
      </c>
      <c r="I301">
        <f t="shared" si="8"/>
        <v>7.4255571885884558E-3</v>
      </c>
      <c r="J301">
        <f t="shared" si="9"/>
        <v>6.9810143147637348E-3</v>
      </c>
    </row>
    <row r="302" spans="1:10">
      <c r="A302" s="18" t="s">
        <v>259</v>
      </c>
      <c r="B302" s="18" t="s">
        <v>70</v>
      </c>
      <c r="C302" s="19">
        <v>1</v>
      </c>
      <c r="D302" s="19">
        <v>1</v>
      </c>
      <c r="E302" s="19">
        <v>1</v>
      </c>
      <c r="F302" s="18" t="s">
        <v>30</v>
      </c>
      <c r="G302" s="21">
        <v>0.60819999999999996</v>
      </c>
      <c r="H302" s="20">
        <v>0.60819999999999996</v>
      </c>
      <c r="I302">
        <f t="shared" si="8"/>
        <v>3.0612655781272021E-4</v>
      </c>
      <c r="J302">
        <f t="shared" si="9"/>
        <v>3.0612655781272021E-4</v>
      </c>
    </row>
    <row r="303" spans="1:10">
      <c r="A303" s="18" t="s">
        <v>411</v>
      </c>
      <c r="B303" s="18" t="s">
        <v>32</v>
      </c>
      <c r="C303" s="19">
        <v>112</v>
      </c>
      <c r="D303" s="19">
        <v>448</v>
      </c>
      <c r="E303" s="19">
        <v>879</v>
      </c>
      <c r="F303" s="18" t="s">
        <v>409</v>
      </c>
      <c r="G303" s="21">
        <v>0.60499999999999998</v>
      </c>
      <c r="H303" s="20">
        <v>0.60499999999999998</v>
      </c>
      <c r="I303">
        <f t="shared" si="8"/>
        <v>0.13642312106142662</v>
      </c>
      <c r="J303">
        <f t="shared" si="9"/>
        <v>0.13642312106142662</v>
      </c>
    </row>
    <row r="304" spans="1:10">
      <c r="A304" s="18" t="s">
        <v>348</v>
      </c>
      <c r="B304" s="18" t="s">
        <v>107</v>
      </c>
      <c r="C304" s="19">
        <v>20</v>
      </c>
      <c r="D304" s="19">
        <v>20</v>
      </c>
      <c r="E304" s="19">
        <v>10</v>
      </c>
      <c r="F304" s="18" t="s">
        <v>60</v>
      </c>
      <c r="G304" s="21">
        <v>0.5978</v>
      </c>
      <c r="H304" s="20">
        <v>0.5978</v>
      </c>
      <c r="I304">
        <f t="shared" si="8"/>
        <v>6.01783808814351E-3</v>
      </c>
      <c r="J304">
        <f t="shared" si="9"/>
        <v>6.01783808814351E-3</v>
      </c>
    </row>
    <row r="305" spans="1:10">
      <c r="A305" s="18" t="s">
        <v>341</v>
      </c>
      <c r="B305" s="18" t="s">
        <v>265</v>
      </c>
      <c r="C305" s="19">
        <v>4</v>
      </c>
      <c r="D305" s="19">
        <v>16</v>
      </c>
      <c r="E305" s="19">
        <v>12</v>
      </c>
      <c r="F305" s="18" t="s">
        <v>19</v>
      </c>
      <c r="G305" s="21">
        <v>0.57809999999999995</v>
      </c>
      <c r="H305" s="20">
        <v>0.57809999999999995</v>
      </c>
      <c r="I305">
        <f t="shared" si="8"/>
        <v>4.6556202057621444E-3</v>
      </c>
      <c r="J305">
        <f t="shared" si="9"/>
        <v>4.6556202057621444E-3</v>
      </c>
    </row>
    <row r="306" spans="1:10">
      <c r="A306" s="18" t="s">
        <v>183</v>
      </c>
      <c r="B306" s="18" t="s">
        <v>92</v>
      </c>
      <c r="C306" s="19">
        <v>18</v>
      </c>
      <c r="D306" s="19">
        <v>36</v>
      </c>
      <c r="E306" s="19">
        <v>69</v>
      </c>
      <c r="F306" s="18" t="s">
        <v>92</v>
      </c>
      <c r="G306" s="21">
        <v>0.57569999999999999</v>
      </c>
      <c r="H306" s="20">
        <v>0.57569999999999999</v>
      </c>
      <c r="I306">
        <f t="shared" si="8"/>
        <v>1.0431657573134148E-2</v>
      </c>
      <c r="J306">
        <f t="shared" si="9"/>
        <v>1.0431657573134148E-2</v>
      </c>
    </row>
    <row r="307" spans="1:10">
      <c r="A307" s="18" t="s">
        <v>324</v>
      </c>
      <c r="B307" s="18" t="s">
        <v>225</v>
      </c>
      <c r="C307" s="19">
        <v>34</v>
      </c>
      <c r="D307" s="19">
        <v>272</v>
      </c>
      <c r="E307" s="19">
        <v>734</v>
      </c>
      <c r="F307" s="18" t="s">
        <v>55</v>
      </c>
      <c r="G307" s="21">
        <v>0.57150000000000001</v>
      </c>
      <c r="H307" s="20">
        <v>0.57150000000000001</v>
      </c>
      <c r="I307">
        <f t="shared" si="8"/>
        <v>7.8241961787030134E-2</v>
      </c>
      <c r="J307">
        <f t="shared" si="9"/>
        <v>7.8241961787030134E-2</v>
      </c>
    </row>
    <row r="308" spans="1:10">
      <c r="A308" s="18" t="s">
        <v>296</v>
      </c>
      <c r="B308" s="18" t="s">
        <v>107</v>
      </c>
      <c r="C308" s="19">
        <v>44</v>
      </c>
      <c r="D308" s="19">
        <v>44</v>
      </c>
      <c r="E308" s="19">
        <v>17</v>
      </c>
      <c r="F308" s="18" t="s">
        <v>60</v>
      </c>
      <c r="G308" s="21">
        <v>0.56040000000000001</v>
      </c>
      <c r="H308" s="20">
        <v>0.56040000000000001</v>
      </c>
      <c r="I308">
        <f t="shared" si="8"/>
        <v>1.2410960558899918E-2</v>
      </c>
      <c r="J308">
        <f t="shared" si="9"/>
        <v>1.2410960558899918E-2</v>
      </c>
    </row>
    <row r="309" spans="1:10">
      <c r="A309" s="18" t="s">
        <v>385</v>
      </c>
      <c r="B309" s="18" t="s">
        <v>36</v>
      </c>
      <c r="C309" s="19">
        <v>-1</v>
      </c>
      <c r="D309" s="19">
        <v>-1</v>
      </c>
      <c r="E309" s="19">
        <v>0</v>
      </c>
      <c r="F309" s="18" t="s">
        <v>60</v>
      </c>
      <c r="G309" s="21">
        <v>0.53959999999999997</v>
      </c>
      <c r="H309" s="20">
        <v>0.53959999999999997</v>
      </c>
      <c r="I309">
        <v>0</v>
      </c>
      <c r="J309">
        <v>0</v>
      </c>
    </row>
    <row r="310" spans="1:10">
      <c r="A310" s="18" t="s">
        <v>390</v>
      </c>
      <c r="B310" s="18" t="s">
        <v>107</v>
      </c>
      <c r="C310" s="19">
        <v>38</v>
      </c>
      <c r="D310" s="19">
        <v>38</v>
      </c>
      <c r="E310" s="19">
        <v>14</v>
      </c>
      <c r="F310" s="18" t="s">
        <v>60</v>
      </c>
      <c r="G310" s="21">
        <v>0.53690000000000004</v>
      </c>
      <c r="H310" s="20">
        <v>0.53690000000000004</v>
      </c>
      <c r="I310">
        <f t="shared" si="8"/>
        <v>1.0269081318327327E-2</v>
      </c>
      <c r="J310">
        <f t="shared" si="9"/>
        <v>1.0269081318327327E-2</v>
      </c>
    </row>
    <row r="311" spans="1:10">
      <c r="A311" s="18" t="s">
        <v>361</v>
      </c>
      <c r="B311" s="18" t="s">
        <v>29</v>
      </c>
      <c r="C311" s="19">
        <v>100</v>
      </c>
      <c r="D311" s="19">
        <v>400</v>
      </c>
      <c r="E311" s="19">
        <v>790</v>
      </c>
      <c r="F311" s="18" t="s">
        <v>30</v>
      </c>
      <c r="G311" s="21">
        <v>0.51700000000000002</v>
      </c>
      <c r="H311" s="20">
        <v>0.51549999999999996</v>
      </c>
      <c r="I311">
        <f t="shared" si="8"/>
        <v>0.10408906964102357</v>
      </c>
      <c r="J311">
        <f t="shared" si="9"/>
        <v>0.1037870704060883</v>
      </c>
    </row>
    <row r="312" spans="1:10">
      <c r="A312" s="18" t="s">
        <v>35</v>
      </c>
      <c r="B312" s="18" t="s">
        <v>36</v>
      </c>
      <c r="C312" s="19">
        <v>193</v>
      </c>
      <c r="D312" s="19">
        <v>772</v>
      </c>
      <c r="E312" s="19">
        <v>2509</v>
      </c>
      <c r="F312" s="18" t="s">
        <v>33</v>
      </c>
      <c r="G312" s="21">
        <v>0.48370000000000002</v>
      </c>
      <c r="H312" s="20">
        <v>0.45540000000000003</v>
      </c>
      <c r="I312">
        <f t="shared" si="8"/>
        <v>0.18795244518713886</v>
      </c>
      <c r="J312">
        <f t="shared" si="9"/>
        <v>0.17695584771185247</v>
      </c>
    </row>
    <row r="313" spans="1:10">
      <c r="A313" s="18" t="s">
        <v>336</v>
      </c>
      <c r="B313" s="18" t="s">
        <v>150</v>
      </c>
      <c r="C313" s="19">
        <v>1</v>
      </c>
      <c r="D313" s="19">
        <v>2</v>
      </c>
      <c r="E313" s="19">
        <v>5</v>
      </c>
      <c r="F313" s="18" t="s">
        <v>55</v>
      </c>
      <c r="G313" s="21">
        <v>0.47610000000000002</v>
      </c>
      <c r="H313" s="20">
        <v>0.47610000000000002</v>
      </c>
      <c r="I313">
        <f t="shared" si="8"/>
        <v>4.792727858422759E-4</v>
      </c>
      <c r="J313">
        <f t="shared" si="9"/>
        <v>4.792727858422759E-4</v>
      </c>
    </row>
    <row r="314" spans="1:10">
      <c r="A314" s="18" t="s">
        <v>343</v>
      </c>
      <c r="B314" s="18" t="s">
        <v>51</v>
      </c>
      <c r="C314" s="19">
        <v>44</v>
      </c>
      <c r="D314" s="19">
        <v>56</v>
      </c>
      <c r="E314" s="19">
        <v>44</v>
      </c>
      <c r="F314" s="18" t="s">
        <v>414</v>
      </c>
      <c r="G314" s="21">
        <v>0.44550000000000001</v>
      </c>
      <c r="H314" s="20">
        <v>0.40620000000000001</v>
      </c>
      <c r="I314">
        <f t="shared" si="8"/>
        <v>1.255712818860859E-2</v>
      </c>
      <c r="J314">
        <f t="shared" si="9"/>
        <v>1.1449394994866012E-2</v>
      </c>
    </row>
    <row r="315" spans="1:10">
      <c r="A315" s="18" t="s">
        <v>112</v>
      </c>
      <c r="B315" s="18" t="s">
        <v>44</v>
      </c>
      <c r="C315" s="19">
        <v>140</v>
      </c>
      <c r="D315" s="19">
        <v>140</v>
      </c>
      <c r="E315" s="19">
        <v>140</v>
      </c>
      <c r="F315" s="18" t="s">
        <v>45</v>
      </c>
      <c r="G315" s="21">
        <v>0.40789999999999998</v>
      </c>
      <c r="H315" s="20">
        <v>0.40789999999999998</v>
      </c>
      <c r="I315">
        <f t="shared" si="8"/>
        <v>2.8743280517022688E-2</v>
      </c>
      <c r="J315">
        <f t="shared" si="9"/>
        <v>2.8743280517022688E-2</v>
      </c>
    </row>
    <row r="316" spans="1:10">
      <c r="A316" s="18" t="s">
        <v>68</v>
      </c>
      <c r="B316" s="18" t="s">
        <v>29</v>
      </c>
      <c r="C316" s="19">
        <v>71</v>
      </c>
      <c r="D316" s="19">
        <v>284</v>
      </c>
      <c r="E316" s="19">
        <v>1024</v>
      </c>
      <c r="F316" s="18" t="s">
        <v>30</v>
      </c>
      <c r="G316" s="21">
        <v>0.37719999999999998</v>
      </c>
      <c r="H316" s="20">
        <v>0.37359999999999999</v>
      </c>
      <c r="I316">
        <f t="shared" si="8"/>
        <v>5.391934607098995E-2</v>
      </c>
      <c r="J316">
        <f t="shared" si="9"/>
        <v>5.3404739374660254E-2</v>
      </c>
    </row>
    <row r="317" spans="1:10">
      <c r="A317" s="18" t="s">
        <v>373</v>
      </c>
      <c r="B317" s="18" t="s">
        <v>98</v>
      </c>
      <c r="C317" s="19">
        <v>12</v>
      </c>
      <c r="D317" s="19">
        <v>48</v>
      </c>
      <c r="E317" s="19">
        <v>790</v>
      </c>
      <c r="F317" s="18" t="s">
        <v>19</v>
      </c>
      <c r="G317" s="21">
        <v>0.21879999999999999</v>
      </c>
      <c r="H317" s="20">
        <v>0.21879999999999999</v>
      </c>
      <c r="I317">
        <f t="shared" si="8"/>
        <v>5.2861946083069917E-3</v>
      </c>
      <c r="J317">
        <f t="shared" si="9"/>
        <v>5.2861946083069917E-3</v>
      </c>
    </row>
    <row r="318" spans="1:10">
      <c r="A318" s="18" t="s">
        <v>362</v>
      </c>
      <c r="B318" s="18" t="s">
        <v>13</v>
      </c>
      <c r="C318" s="19">
        <v>40</v>
      </c>
      <c r="D318" s="19">
        <v>40</v>
      </c>
      <c r="E318" s="19">
        <v>30</v>
      </c>
      <c r="F318" s="18" t="s">
        <v>412</v>
      </c>
      <c r="G318" s="21">
        <v>0.2087</v>
      </c>
      <c r="H318" s="20">
        <v>0.18720000000000001</v>
      </c>
      <c r="I318">
        <f t="shared" si="8"/>
        <v>4.201816022066077E-3</v>
      </c>
      <c r="J318">
        <f t="shared" si="9"/>
        <v>3.7689504519921885E-3</v>
      </c>
    </row>
    <row r="319" spans="1:10">
      <c r="A319" s="18" t="s">
        <v>286</v>
      </c>
      <c r="B319" s="18" t="s">
        <v>16</v>
      </c>
      <c r="C319" s="19">
        <v>54</v>
      </c>
      <c r="D319" s="19">
        <v>108</v>
      </c>
      <c r="E319" s="19">
        <v>173</v>
      </c>
      <c r="F319" s="18" t="s">
        <v>16</v>
      </c>
      <c r="G319" s="21">
        <v>0.19520000000000001</v>
      </c>
      <c r="H319" s="20">
        <v>0.19520000000000001</v>
      </c>
      <c r="I319">
        <f t="shared" si="8"/>
        <v>1.06110451186857E-2</v>
      </c>
      <c r="J319">
        <f t="shared" si="9"/>
        <v>1.06110451186857E-2</v>
      </c>
    </row>
    <row r="320" spans="1:10">
      <c r="A320" s="18" t="s">
        <v>393</v>
      </c>
      <c r="B320" s="18" t="s">
        <v>13</v>
      </c>
      <c r="C320" s="19">
        <v>14</v>
      </c>
      <c r="D320" s="19">
        <v>14</v>
      </c>
      <c r="E320" s="19">
        <v>5</v>
      </c>
      <c r="F320" s="18" t="s">
        <v>412</v>
      </c>
      <c r="G320" s="21">
        <v>0.11509999999999999</v>
      </c>
      <c r="H320" s="20">
        <v>5.2600000000000001E-2</v>
      </c>
      <c r="I320">
        <f t="shared" si="8"/>
        <v>8.1106927862449412E-4</v>
      </c>
      <c r="J320">
        <f t="shared" si="9"/>
        <v>3.7065372767722325E-4</v>
      </c>
    </row>
    <row r="321" spans="1:10">
      <c r="A321" s="18" t="s">
        <v>318</v>
      </c>
      <c r="B321" s="18" t="s">
        <v>150</v>
      </c>
      <c r="C321" s="19">
        <v>66</v>
      </c>
      <c r="D321" s="19">
        <v>132</v>
      </c>
      <c r="E321" s="19">
        <v>145</v>
      </c>
      <c r="F321" s="18" t="s">
        <v>55</v>
      </c>
      <c r="G321" s="21">
        <v>8.2400000000000001E-2</v>
      </c>
      <c r="H321" s="20">
        <v>8.2400000000000001E-2</v>
      </c>
      <c r="I321">
        <f t="shared" si="8"/>
        <v>5.4746421309066007E-3</v>
      </c>
      <c r="J321">
        <f t="shared" si="9"/>
        <v>5.4746421309066007E-3</v>
      </c>
    </row>
    <row r="322" spans="1:10">
      <c r="A322" s="18" t="s">
        <v>425</v>
      </c>
      <c r="B322" s="18" t="s">
        <v>254</v>
      </c>
      <c r="C322" s="19">
        <v>2</v>
      </c>
      <c r="D322" s="19">
        <v>20</v>
      </c>
      <c r="E322" s="19">
        <v>46</v>
      </c>
      <c r="F322" s="18" t="s">
        <v>19</v>
      </c>
      <c r="G322" s="21">
        <v>8.2100000000000006E-2</v>
      </c>
      <c r="H322" s="20">
        <v>8.2100000000000006E-2</v>
      </c>
      <c r="I322">
        <f t="shared" si="8"/>
        <v>8.2647123960619302E-4</v>
      </c>
      <c r="J322">
        <f t="shared" si="9"/>
        <v>8.2647123960619302E-4</v>
      </c>
    </row>
    <row r="323" spans="1:10">
      <c r="A323" s="18" t="s">
        <v>299</v>
      </c>
      <c r="B323" s="18" t="s">
        <v>107</v>
      </c>
      <c r="C323" s="19">
        <v>14</v>
      </c>
      <c r="D323" s="19">
        <v>14</v>
      </c>
      <c r="E323" s="19">
        <v>5</v>
      </c>
      <c r="F323" s="18" t="s">
        <v>60</v>
      </c>
      <c r="G323" s="21">
        <v>7.2700000000000001E-2</v>
      </c>
      <c r="H323" s="20">
        <v>7.2700000000000001E-2</v>
      </c>
      <c r="I323">
        <f t="shared" si="8"/>
        <v>5.1229136886186554E-4</v>
      </c>
      <c r="J323">
        <f t="shared" si="9"/>
        <v>5.1229136886186554E-4</v>
      </c>
    </row>
    <row r="324" spans="1:10">
      <c r="A324" s="18" t="s">
        <v>300</v>
      </c>
      <c r="B324" s="18" t="s">
        <v>150</v>
      </c>
      <c r="C324" s="19">
        <v>0</v>
      </c>
      <c r="D324" s="19">
        <v>0</v>
      </c>
      <c r="E324" s="19">
        <v>0</v>
      </c>
      <c r="F324" s="18" t="s">
        <v>55</v>
      </c>
      <c r="G324" s="21">
        <v>3.2899999999999999E-2</v>
      </c>
      <c r="H324" s="20">
        <v>3.2899999999999999E-2</v>
      </c>
      <c r="I324">
        <f t="shared" si="8"/>
        <v>0</v>
      </c>
      <c r="J324">
        <f t="shared" si="9"/>
        <v>0</v>
      </c>
    </row>
    <row r="325" spans="1:10">
      <c r="A325" s="18" t="s">
        <v>327</v>
      </c>
      <c r="B325" s="18" t="s">
        <v>138</v>
      </c>
      <c r="C325" s="19">
        <v>44</v>
      </c>
      <c r="D325" s="19">
        <v>44</v>
      </c>
      <c r="E325" s="19">
        <v>88</v>
      </c>
      <c r="F325" s="18" t="s">
        <v>55</v>
      </c>
      <c r="G325" s="21">
        <v>1.6799999999999999E-2</v>
      </c>
      <c r="H325" s="20">
        <v>1.6799999999999999E-2</v>
      </c>
      <c r="I325">
        <f t="shared" si="8"/>
        <v>3.7206305744025444E-4</v>
      </c>
      <c r="J325">
        <f t="shared" si="9"/>
        <v>3.7206305744025444E-4</v>
      </c>
    </row>
    <row r="326" spans="1:10">
      <c r="A326" s="18" t="s">
        <v>374</v>
      </c>
      <c r="B326" s="18" t="s">
        <v>366</v>
      </c>
      <c r="C326" s="19">
        <v>12</v>
      </c>
      <c r="D326" s="19">
        <v>48</v>
      </c>
      <c r="E326" s="19">
        <v>115</v>
      </c>
      <c r="F326" s="18" t="s">
        <v>55</v>
      </c>
      <c r="G326" s="21">
        <v>1.2800000000000001E-2</v>
      </c>
      <c r="H326" s="20">
        <v>1.2800000000000001E-2</v>
      </c>
      <c r="I326">
        <f t="shared" ref="I326" si="10">G326*D326/$M$5*100</f>
        <v>3.0924721657371807E-4</v>
      </c>
      <c r="J326">
        <f t="shared" ref="J326" si="11">H326*D326/$M$5*100</f>
        <v>3.0924721657371807E-4</v>
      </c>
    </row>
    <row r="327" spans="1:10">
      <c r="A327" s="18" t="s">
        <v>251</v>
      </c>
      <c r="B327" s="18" t="s">
        <v>154</v>
      </c>
      <c r="C327" s="19">
        <v>120</v>
      </c>
      <c r="D327" s="19">
        <v>120</v>
      </c>
      <c r="E327" s="19">
        <v>232</v>
      </c>
      <c r="F327" s="18" t="s">
        <v>155</v>
      </c>
      <c r="G327" s="21">
        <v>1.09E-2</v>
      </c>
      <c r="H327" s="20">
        <v>2.7000000000000001E-3</v>
      </c>
    </row>
    <row r="328" spans="1:10">
      <c r="A328" s="18" t="s">
        <v>145</v>
      </c>
      <c r="B328" s="18" t="s">
        <v>138</v>
      </c>
      <c r="C328" s="19">
        <v>800</v>
      </c>
      <c r="D328" s="19">
        <v>800</v>
      </c>
      <c r="E328" s="19"/>
      <c r="F328" s="18" t="s">
        <v>55</v>
      </c>
      <c r="G328" s="21">
        <v>0</v>
      </c>
      <c r="H328" s="20">
        <v>0</v>
      </c>
    </row>
    <row r="329" spans="1:10">
      <c r="A329" s="18" t="s">
        <v>83</v>
      </c>
      <c r="B329" s="18" t="s">
        <v>18</v>
      </c>
      <c r="C329" s="19">
        <v>86</v>
      </c>
      <c r="D329" s="19">
        <v>340</v>
      </c>
      <c r="E329" s="19">
        <v>1023</v>
      </c>
      <c r="F329" s="18" t="s">
        <v>19</v>
      </c>
      <c r="G329" s="21">
        <v>0</v>
      </c>
      <c r="H329" s="20">
        <v>0</v>
      </c>
    </row>
    <row r="330" spans="1:10">
      <c r="A330" s="18" t="s">
        <v>342</v>
      </c>
      <c r="B330" s="18" t="s">
        <v>122</v>
      </c>
      <c r="C330" s="19">
        <v>2</v>
      </c>
      <c r="D330" s="19">
        <v>2</v>
      </c>
      <c r="E330" s="19">
        <v>1</v>
      </c>
      <c r="F330" s="18" t="s">
        <v>19</v>
      </c>
      <c r="G330" s="21">
        <v>0</v>
      </c>
      <c r="H330" s="20">
        <v>0</v>
      </c>
    </row>
    <row r="331" spans="1:10">
      <c r="A331" s="18" t="s">
        <v>440</v>
      </c>
      <c r="B331" s="18" t="s">
        <v>13</v>
      </c>
      <c r="C331" s="19">
        <v>58</v>
      </c>
      <c r="D331" s="19">
        <v>116</v>
      </c>
      <c r="E331" s="19">
        <v>139</v>
      </c>
      <c r="F331" s="18" t="s">
        <v>412</v>
      </c>
      <c r="G331" s="21"/>
      <c r="H331" s="20">
        <v>0</v>
      </c>
    </row>
    <row r="332" spans="1:10">
      <c r="A332" s="18" t="s">
        <v>432</v>
      </c>
      <c r="B332" s="18" t="s">
        <v>13</v>
      </c>
      <c r="C332" s="19">
        <v>62</v>
      </c>
      <c r="D332" s="19">
        <v>248</v>
      </c>
      <c r="E332" s="19">
        <v>338</v>
      </c>
      <c r="F332" s="18" t="s">
        <v>412</v>
      </c>
      <c r="G332" s="21"/>
      <c r="H332" s="20">
        <v>-1</v>
      </c>
    </row>
    <row r="333" spans="1:10">
      <c r="A333" s="18" t="s">
        <v>434</v>
      </c>
      <c r="B333" s="18" t="s">
        <v>435</v>
      </c>
      <c r="C333" s="19">
        <v>20</v>
      </c>
      <c r="D333" s="19">
        <v>40</v>
      </c>
      <c r="E333" s="19">
        <v>15</v>
      </c>
      <c r="F333" s="18" t="s">
        <v>55</v>
      </c>
      <c r="G333" s="21"/>
      <c r="H333" s="20">
        <v>-1</v>
      </c>
    </row>
  </sheetData>
  <mergeCells count="1">
    <mergeCell ref="A1:H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M334"/>
  <sheetViews>
    <sheetView workbookViewId="0">
      <selection activeCell="J341" sqref="J341"/>
    </sheetView>
  </sheetViews>
  <sheetFormatPr defaultRowHeight="15"/>
  <sheetData>
    <row r="1" spans="1:13">
      <c r="A1" s="61" t="s">
        <v>441</v>
      </c>
      <c r="B1" s="61"/>
      <c r="C1" s="61"/>
      <c r="D1" s="61"/>
      <c r="E1" s="61"/>
      <c r="F1" s="61"/>
      <c r="G1" s="61"/>
      <c r="H1" s="61"/>
    </row>
    <row r="2" spans="1:13">
      <c r="A2" s="61"/>
      <c r="B2" s="61"/>
      <c r="C2" s="61"/>
      <c r="D2" s="61"/>
      <c r="E2" s="61"/>
      <c r="F2" s="61"/>
      <c r="G2" s="61"/>
      <c r="H2" s="61"/>
    </row>
    <row r="3" spans="1:13">
      <c r="A3" s="61"/>
      <c r="B3" s="61"/>
      <c r="C3" s="61"/>
      <c r="D3" s="61"/>
      <c r="E3" s="61"/>
      <c r="F3" s="61"/>
      <c r="G3" s="61"/>
      <c r="H3" s="61"/>
    </row>
    <row r="4" spans="1:13">
      <c r="A4" s="22" t="s">
        <v>1</v>
      </c>
      <c r="B4" s="22" t="s">
        <v>2</v>
      </c>
      <c r="C4" s="22" t="s">
        <v>3</v>
      </c>
      <c r="D4" s="22" t="s">
        <v>4</v>
      </c>
      <c r="E4" s="22" t="s">
        <v>5</v>
      </c>
      <c r="F4" s="22" t="s">
        <v>6</v>
      </c>
      <c r="G4" s="24" t="s">
        <v>7</v>
      </c>
      <c r="H4" s="23" t="s">
        <v>8</v>
      </c>
      <c r="I4" s="37" t="s">
        <v>458</v>
      </c>
      <c r="J4" s="37" t="s">
        <v>459</v>
      </c>
      <c r="K4" t="s">
        <v>453</v>
      </c>
      <c r="L4" t="s">
        <v>454</v>
      </c>
      <c r="M4" t="s">
        <v>457</v>
      </c>
    </row>
    <row r="5" spans="1:13">
      <c r="A5" s="25" t="s">
        <v>290</v>
      </c>
      <c r="B5" s="25" t="s">
        <v>85</v>
      </c>
      <c r="C5" s="26">
        <v>6</v>
      </c>
      <c r="D5" s="26">
        <v>10</v>
      </c>
      <c r="E5" s="26">
        <v>11</v>
      </c>
      <c r="F5" s="25" t="s">
        <v>412</v>
      </c>
      <c r="G5" s="28">
        <v>1</v>
      </c>
      <c r="H5" s="27">
        <v>1</v>
      </c>
      <c r="I5">
        <f>G5*D5/$M$5*100</f>
        <v>4.9923367630686898E-3</v>
      </c>
      <c r="J5">
        <f>H5*D5/$M$5*100</f>
        <v>4.9923367630686898E-3</v>
      </c>
      <c r="K5">
        <f>SUM(I5:I316)</f>
        <v>88.037269890717795</v>
      </c>
      <c r="L5">
        <f>SUM(J5:J316)</f>
        <v>86.608586669462412</v>
      </c>
      <c r="M5">
        <f>SUM(D5:D400)</f>
        <v>200307</v>
      </c>
    </row>
    <row r="6" spans="1:13">
      <c r="A6" s="25" t="s">
        <v>418</v>
      </c>
      <c r="B6" s="25" t="s">
        <v>13</v>
      </c>
      <c r="C6" s="26">
        <v>152</v>
      </c>
      <c r="D6" s="26">
        <v>344</v>
      </c>
      <c r="E6" s="26">
        <v>1038</v>
      </c>
      <c r="F6" s="25" t="s">
        <v>412</v>
      </c>
      <c r="G6" s="28">
        <v>1</v>
      </c>
      <c r="H6" s="27">
        <v>1</v>
      </c>
      <c r="I6">
        <f t="shared" ref="I6:I69" si="0">G6*D6/$M$5*100</f>
        <v>0.17173638464956292</v>
      </c>
      <c r="J6">
        <f t="shared" ref="J6:J69" si="1">H6*D6/$M$5*100</f>
        <v>0.17173638464956292</v>
      </c>
    </row>
    <row r="7" spans="1:13">
      <c r="A7" s="25" t="s">
        <v>358</v>
      </c>
      <c r="B7" s="25" t="s">
        <v>16</v>
      </c>
      <c r="C7" s="26">
        <v>10</v>
      </c>
      <c r="D7" s="26">
        <v>10</v>
      </c>
      <c r="E7" s="26">
        <v>9</v>
      </c>
      <c r="F7" s="25" t="s">
        <v>16</v>
      </c>
      <c r="G7" s="28">
        <v>1</v>
      </c>
      <c r="H7" s="27">
        <v>1</v>
      </c>
      <c r="I7">
        <f t="shared" si="0"/>
        <v>4.9923367630686898E-3</v>
      </c>
      <c r="J7">
        <f t="shared" si="1"/>
        <v>4.9923367630686898E-3</v>
      </c>
    </row>
    <row r="8" spans="1:13">
      <c r="A8" s="25" t="s">
        <v>88</v>
      </c>
      <c r="B8" s="25" t="s">
        <v>89</v>
      </c>
      <c r="C8" s="26">
        <v>60</v>
      </c>
      <c r="D8" s="26">
        <v>240</v>
      </c>
      <c r="E8" s="26">
        <v>581</v>
      </c>
      <c r="F8" s="25" t="s">
        <v>90</v>
      </c>
      <c r="G8" s="28">
        <v>1</v>
      </c>
      <c r="H8" s="27">
        <v>1</v>
      </c>
      <c r="I8">
        <f t="shared" si="0"/>
        <v>0.11981608231364856</v>
      </c>
      <c r="J8">
        <f t="shared" si="1"/>
        <v>0.11981608231364856</v>
      </c>
    </row>
    <row r="9" spans="1:13">
      <c r="A9" s="25" t="s">
        <v>172</v>
      </c>
      <c r="B9" s="25" t="s">
        <v>16</v>
      </c>
      <c r="C9" s="26">
        <v>42</v>
      </c>
      <c r="D9" s="26">
        <v>52</v>
      </c>
      <c r="E9" s="26">
        <v>57</v>
      </c>
      <c r="F9" s="25" t="s">
        <v>16</v>
      </c>
      <c r="G9" s="28">
        <v>1</v>
      </c>
      <c r="H9" s="27">
        <v>1</v>
      </c>
      <c r="I9">
        <f t="shared" si="0"/>
        <v>2.5960151167957184E-2</v>
      </c>
      <c r="J9">
        <f t="shared" si="1"/>
        <v>2.5960151167957184E-2</v>
      </c>
    </row>
    <row r="10" spans="1:13">
      <c r="A10" s="25" t="s">
        <v>80</v>
      </c>
      <c r="B10" s="25" t="s">
        <v>16</v>
      </c>
      <c r="C10" s="26">
        <v>14</v>
      </c>
      <c r="D10" s="26">
        <v>14</v>
      </c>
      <c r="E10" s="26">
        <v>11</v>
      </c>
      <c r="F10" s="25" t="s">
        <v>16</v>
      </c>
      <c r="G10" s="28">
        <v>1</v>
      </c>
      <c r="H10" s="27">
        <v>1</v>
      </c>
      <c r="I10">
        <f t="shared" si="0"/>
        <v>6.9892714682961658E-3</v>
      </c>
      <c r="J10">
        <f t="shared" si="1"/>
        <v>6.9892714682961658E-3</v>
      </c>
    </row>
    <row r="11" spans="1:13">
      <c r="A11" s="25" t="s">
        <v>115</v>
      </c>
      <c r="B11" s="25" t="s">
        <v>16</v>
      </c>
      <c r="C11" s="26">
        <v>20</v>
      </c>
      <c r="D11" s="26">
        <v>20</v>
      </c>
      <c r="E11" s="26">
        <v>25</v>
      </c>
      <c r="F11" s="25" t="s">
        <v>16</v>
      </c>
      <c r="G11" s="28">
        <v>1</v>
      </c>
      <c r="H11" s="27">
        <v>1</v>
      </c>
      <c r="I11">
        <f t="shared" si="0"/>
        <v>9.9846735261373797E-3</v>
      </c>
      <c r="J11">
        <f t="shared" si="1"/>
        <v>9.9846735261373797E-3</v>
      </c>
    </row>
    <row r="12" spans="1:13">
      <c r="A12" s="25" t="s">
        <v>158</v>
      </c>
      <c r="B12" s="25" t="s">
        <v>154</v>
      </c>
      <c r="C12" s="26">
        <v>118</v>
      </c>
      <c r="D12" s="26">
        <v>118</v>
      </c>
      <c r="E12" s="26">
        <v>213</v>
      </c>
      <c r="F12" s="25" t="s">
        <v>155</v>
      </c>
      <c r="G12" s="28">
        <v>1</v>
      </c>
      <c r="H12" s="27">
        <v>1</v>
      </c>
      <c r="I12">
        <f t="shared" si="0"/>
        <v>5.8909573804210538E-2</v>
      </c>
      <c r="J12">
        <f t="shared" si="1"/>
        <v>5.8909573804210538E-2</v>
      </c>
    </row>
    <row r="13" spans="1:13">
      <c r="A13" s="25" t="s">
        <v>130</v>
      </c>
      <c r="B13" s="25" t="s">
        <v>16</v>
      </c>
      <c r="C13" s="26">
        <v>24</v>
      </c>
      <c r="D13" s="26">
        <v>48</v>
      </c>
      <c r="E13" s="26">
        <v>55</v>
      </c>
      <c r="F13" s="25" t="s">
        <v>16</v>
      </c>
      <c r="G13" s="28">
        <v>1</v>
      </c>
      <c r="H13" s="27">
        <v>1</v>
      </c>
      <c r="I13">
        <f t="shared" si="0"/>
        <v>2.3963216462729711E-2</v>
      </c>
      <c r="J13">
        <f t="shared" si="1"/>
        <v>2.3963216462729711E-2</v>
      </c>
    </row>
    <row r="14" spans="1:13">
      <c r="A14" s="25" t="s">
        <v>354</v>
      </c>
      <c r="B14" s="25" t="s">
        <v>85</v>
      </c>
      <c r="C14" s="26">
        <v>5</v>
      </c>
      <c r="D14" s="26">
        <v>10</v>
      </c>
      <c r="E14" s="26">
        <v>22</v>
      </c>
      <c r="F14" s="25" t="s">
        <v>412</v>
      </c>
      <c r="G14" s="28">
        <v>1</v>
      </c>
      <c r="H14" s="27">
        <v>1</v>
      </c>
      <c r="I14">
        <f t="shared" si="0"/>
        <v>4.9923367630686898E-3</v>
      </c>
      <c r="J14">
        <f t="shared" si="1"/>
        <v>4.9923367630686898E-3</v>
      </c>
    </row>
    <row r="15" spans="1:13">
      <c r="A15" s="25" t="s">
        <v>119</v>
      </c>
      <c r="B15" s="25" t="s">
        <v>89</v>
      </c>
      <c r="C15" s="26">
        <v>58</v>
      </c>
      <c r="D15" s="26">
        <v>122</v>
      </c>
      <c r="E15" s="26">
        <v>210</v>
      </c>
      <c r="F15" s="25" t="s">
        <v>90</v>
      </c>
      <c r="G15" s="28">
        <v>1</v>
      </c>
      <c r="H15" s="27">
        <v>1</v>
      </c>
      <c r="I15">
        <f t="shared" si="0"/>
        <v>6.0906508509438011E-2</v>
      </c>
      <c r="J15">
        <f t="shared" si="1"/>
        <v>6.0906508509438011E-2</v>
      </c>
    </row>
    <row r="16" spans="1:13">
      <c r="A16" s="25" t="s">
        <v>190</v>
      </c>
      <c r="B16" s="25" t="s">
        <v>89</v>
      </c>
      <c r="C16" s="26">
        <v>5</v>
      </c>
      <c r="D16" s="26">
        <v>5</v>
      </c>
      <c r="E16" s="26">
        <v>4</v>
      </c>
      <c r="F16" s="25" t="s">
        <v>90</v>
      </c>
      <c r="G16" s="28">
        <v>1</v>
      </c>
      <c r="H16" s="27">
        <v>1</v>
      </c>
      <c r="I16">
        <f t="shared" si="0"/>
        <v>2.4961683815343449E-3</v>
      </c>
      <c r="J16">
        <f t="shared" si="1"/>
        <v>2.4961683815343449E-3</v>
      </c>
    </row>
    <row r="17" spans="1:10">
      <c r="A17" s="25" t="s">
        <v>123</v>
      </c>
      <c r="B17" s="25" t="s">
        <v>16</v>
      </c>
      <c r="C17" s="26">
        <v>10</v>
      </c>
      <c r="D17" s="26">
        <v>40</v>
      </c>
      <c r="E17" s="26">
        <v>78</v>
      </c>
      <c r="F17" s="25" t="s">
        <v>16</v>
      </c>
      <c r="G17" s="28">
        <v>1</v>
      </c>
      <c r="H17" s="27">
        <v>1</v>
      </c>
      <c r="I17">
        <f t="shared" si="0"/>
        <v>1.9969347052274759E-2</v>
      </c>
      <c r="J17">
        <f t="shared" si="1"/>
        <v>1.9969347052274759E-2</v>
      </c>
    </row>
    <row r="18" spans="1:10">
      <c r="A18" s="25" t="s">
        <v>159</v>
      </c>
      <c r="B18" s="25" t="s">
        <v>16</v>
      </c>
      <c r="C18" s="26">
        <v>176</v>
      </c>
      <c r="D18" s="26">
        <v>656</v>
      </c>
      <c r="E18" s="26">
        <v>1675</v>
      </c>
      <c r="F18" s="25" t="s">
        <v>16</v>
      </c>
      <c r="G18" s="28">
        <v>1</v>
      </c>
      <c r="H18" s="27">
        <v>1</v>
      </c>
      <c r="I18">
        <f t="shared" si="0"/>
        <v>0.32749729165730601</v>
      </c>
      <c r="J18">
        <f t="shared" si="1"/>
        <v>0.32749729165730601</v>
      </c>
    </row>
    <row r="19" spans="1:10">
      <c r="A19" s="25" t="s">
        <v>64</v>
      </c>
      <c r="B19" s="25" t="s">
        <v>16</v>
      </c>
      <c r="C19" s="26">
        <v>54</v>
      </c>
      <c r="D19" s="26">
        <v>82</v>
      </c>
      <c r="E19" s="26">
        <v>85</v>
      </c>
      <c r="F19" s="25" t="s">
        <v>16</v>
      </c>
      <c r="G19" s="28">
        <v>1</v>
      </c>
      <c r="H19" s="27">
        <v>1</v>
      </c>
      <c r="I19">
        <f t="shared" si="0"/>
        <v>4.0937161457163251E-2</v>
      </c>
      <c r="J19">
        <f t="shared" si="1"/>
        <v>4.0937161457163251E-2</v>
      </c>
    </row>
    <row r="20" spans="1:10">
      <c r="A20" s="25" t="s">
        <v>433</v>
      </c>
      <c r="B20" s="25" t="s">
        <v>16</v>
      </c>
      <c r="C20" s="26">
        <v>10</v>
      </c>
      <c r="D20" s="26">
        <v>40</v>
      </c>
      <c r="E20" s="26">
        <v>112</v>
      </c>
      <c r="F20" s="25" t="s">
        <v>16</v>
      </c>
      <c r="G20" s="28">
        <v>1</v>
      </c>
      <c r="H20" s="27">
        <v>1</v>
      </c>
      <c r="I20">
        <f t="shared" si="0"/>
        <v>1.9969347052274759E-2</v>
      </c>
      <c r="J20">
        <f t="shared" si="1"/>
        <v>1.9969347052274759E-2</v>
      </c>
    </row>
    <row r="21" spans="1:10">
      <c r="A21" s="25" t="s">
        <v>206</v>
      </c>
      <c r="B21" s="25" t="s">
        <v>16</v>
      </c>
      <c r="C21" s="26">
        <v>106</v>
      </c>
      <c r="D21" s="26">
        <v>356</v>
      </c>
      <c r="E21" s="26">
        <v>770</v>
      </c>
      <c r="F21" s="25" t="s">
        <v>16</v>
      </c>
      <c r="G21" s="28">
        <v>1</v>
      </c>
      <c r="H21" s="27">
        <v>1</v>
      </c>
      <c r="I21">
        <f t="shared" si="0"/>
        <v>0.17772718876524535</v>
      </c>
      <c r="J21">
        <f t="shared" si="1"/>
        <v>0.17772718876524535</v>
      </c>
    </row>
    <row r="22" spans="1:10">
      <c r="A22" s="25" t="s">
        <v>15</v>
      </c>
      <c r="B22" s="25" t="s">
        <v>16</v>
      </c>
      <c r="C22" s="26">
        <v>-1</v>
      </c>
      <c r="D22" s="26">
        <v>-1</v>
      </c>
      <c r="E22" s="26">
        <v>0</v>
      </c>
      <c r="F22" s="25" t="s">
        <v>16</v>
      </c>
      <c r="G22" s="28">
        <v>1</v>
      </c>
      <c r="H22" s="27">
        <v>1</v>
      </c>
      <c r="I22">
        <v>0</v>
      </c>
      <c r="J22">
        <v>0</v>
      </c>
    </row>
    <row r="23" spans="1:10">
      <c r="A23" s="25" t="s">
        <v>96</v>
      </c>
      <c r="B23" s="25" t="s">
        <v>16</v>
      </c>
      <c r="C23" s="26">
        <v>104</v>
      </c>
      <c r="D23" s="26">
        <v>416</v>
      </c>
      <c r="E23" s="26">
        <v>361</v>
      </c>
      <c r="F23" s="25" t="s">
        <v>16</v>
      </c>
      <c r="G23" s="28">
        <v>1</v>
      </c>
      <c r="H23" s="27">
        <v>1</v>
      </c>
      <c r="I23">
        <f t="shared" si="0"/>
        <v>0.20768120934365747</v>
      </c>
      <c r="J23">
        <f t="shared" si="1"/>
        <v>0.20768120934365747</v>
      </c>
    </row>
    <row r="24" spans="1:10">
      <c r="A24" s="25" t="s">
        <v>56</v>
      </c>
      <c r="B24" s="25" t="s">
        <v>16</v>
      </c>
      <c r="C24" s="26">
        <v>126</v>
      </c>
      <c r="D24" s="26">
        <v>336</v>
      </c>
      <c r="E24" s="26">
        <v>595</v>
      </c>
      <c r="F24" s="25" t="s">
        <v>16</v>
      </c>
      <c r="G24" s="28">
        <v>1</v>
      </c>
      <c r="H24" s="27">
        <v>1</v>
      </c>
      <c r="I24">
        <f t="shared" si="0"/>
        <v>0.16774251523910796</v>
      </c>
      <c r="J24">
        <f t="shared" si="1"/>
        <v>0.16774251523910796</v>
      </c>
    </row>
    <row r="25" spans="1:10">
      <c r="A25" s="25" t="s">
        <v>217</v>
      </c>
      <c r="B25" s="25" t="s">
        <v>218</v>
      </c>
      <c r="C25" s="26">
        <v>140</v>
      </c>
      <c r="D25" s="26">
        <v>336</v>
      </c>
      <c r="E25" s="26">
        <v>501</v>
      </c>
      <c r="F25" s="25" t="s">
        <v>19</v>
      </c>
      <c r="G25" s="28">
        <v>1</v>
      </c>
      <c r="H25" s="27">
        <v>1</v>
      </c>
      <c r="I25">
        <f t="shared" si="0"/>
        <v>0.16774251523910796</v>
      </c>
      <c r="J25">
        <f t="shared" si="1"/>
        <v>0.16774251523910796</v>
      </c>
    </row>
    <row r="26" spans="1:10">
      <c r="A26" s="25" t="s">
        <v>104</v>
      </c>
      <c r="B26" s="25" t="s">
        <v>85</v>
      </c>
      <c r="C26" s="26">
        <v>139</v>
      </c>
      <c r="D26" s="26">
        <v>532</v>
      </c>
      <c r="E26" s="26">
        <v>1358</v>
      </c>
      <c r="F26" s="25" t="s">
        <v>412</v>
      </c>
      <c r="G26" s="28">
        <v>1</v>
      </c>
      <c r="H26" s="27">
        <v>1</v>
      </c>
      <c r="I26">
        <f t="shared" si="0"/>
        <v>0.26559231579525427</v>
      </c>
      <c r="J26">
        <f t="shared" si="1"/>
        <v>0.26559231579525427</v>
      </c>
    </row>
    <row r="27" spans="1:10">
      <c r="A27" s="25" t="s">
        <v>200</v>
      </c>
      <c r="B27" s="25" t="s">
        <v>21</v>
      </c>
      <c r="C27" s="26">
        <v>8</v>
      </c>
      <c r="D27" s="26">
        <v>32</v>
      </c>
      <c r="E27" s="26">
        <v>70</v>
      </c>
      <c r="F27" s="25" t="s">
        <v>410</v>
      </c>
      <c r="G27" s="28">
        <v>1</v>
      </c>
      <c r="H27" s="27">
        <v>1</v>
      </c>
      <c r="I27">
        <f t="shared" si="0"/>
        <v>1.5975477641819807E-2</v>
      </c>
      <c r="J27">
        <f t="shared" si="1"/>
        <v>1.5975477641819807E-2</v>
      </c>
    </row>
    <row r="28" spans="1:10">
      <c r="A28" s="25" t="s">
        <v>23</v>
      </c>
      <c r="B28" s="25" t="s">
        <v>21</v>
      </c>
      <c r="C28" s="26">
        <v>16</v>
      </c>
      <c r="D28" s="26">
        <v>16</v>
      </c>
      <c r="E28" s="26">
        <v>25</v>
      </c>
      <c r="F28" s="25" t="s">
        <v>410</v>
      </c>
      <c r="G28" s="28">
        <v>1</v>
      </c>
      <c r="H28" s="27">
        <v>1</v>
      </c>
      <c r="I28">
        <f t="shared" si="0"/>
        <v>7.9877388209099037E-3</v>
      </c>
      <c r="J28">
        <f t="shared" si="1"/>
        <v>7.9877388209099037E-3</v>
      </c>
    </row>
    <row r="29" spans="1:10">
      <c r="A29" s="25" t="s">
        <v>377</v>
      </c>
      <c r="B29" s="25" t="s">
        <v>21</v>
      </c>
      <c r="C29" s="26">
        <v>8</v>
      </c>
      <c r="D29" s="26">
        <v>32</v>
      </c>
      <c r="E29" s="26">
        <v>70</v>
      </c>
      <c r="F29" s="25" t="s">
        <v>410</v>
      </c>
      <c r="G29" s="28">
        <v>1</v>
      </c>
      <c r="H29" s="27">
        <v>1</v>
      </c>
      <c r="I29">
        <f t="shared" si="0"/>
        <v>1.5975477641819807E-2</v>
      </c>
      <c r="J29">
        <f t="shared" si="1"/>
        <v>1.5975477641819807E-2</v>
      </c>
    </row>
    <row r="30" spans="1:10">
      <c r="A30" s="25" t="s">
        <v>25</v>
      </c>
      <c r="B30" s="25" t="s">
        <v>21</v>
      </c>
      <c r="C30" s="26">
        <v>8</v>
      </c>
      <c r="D30" s="26">
        <v>32</v>
      </c>
      <c r="E30" s="26">
        <v>70</v>
      </c>
      <c r="F30" s="25" t="s">
        <v>410</v>
      </c>
      <c r="G30" s="28">
        <v>1</v>
      </c>
      <c r="H30" s="27">
        <v>1</v>
      </c>
      <c r="I30">
        <f t="shared" si="0"/>
        <v>1.5975477641819807E-2</v>
      </c>
      <c r="J30">
        <f t="shared" si="1"/>
        <v>1.5975477641819807E-2</v>
      </c>
    </row>
    <row r="31" spans="1:10">
      <c r="A31" s="25" t="s">
        <v>160</v>
      </c>
      <c r="B31" s="25" t="s">
        <v>21</v>
      </c>
      <c r="C31" s="26">
        <v>8</v>
      </c>
      <c r="D31" s="26">
        <v>16</v>
      </c>
      <c r="E31" s="26">
        <v>25</v>
      </c>
      <c r="F31" s="25" t="s">
        <v>410</v>
      </c>
      <c r="G31" s="28">
        <v>1</v>
      </c>
      <c r="H31" s="27">
        <v>1</v>
      </c>
      <c r="I31">
        <f t="shared" si="0"/>
        <v>7.9877388209099037E-3</v>
      </c>
      <c r="J31">
        <f t="shared" si="1"/>
        <v>7.9877388209099037E-3</v>
      </c>
    </row>
    <row r="32" spans="1:10">
      <c r="A32" s="25" t="s">
        <v>27</v>
      </c>
      <c r="B32" s="25" t="s">
        <v>13</v>
      </c>
      <c r="C32" s="26">
        <v>-1</v>
      </c>
      <c r="D32" s="26">
        <v>-1</v>
      </c>
      <c r="E32" s="26">
        <v>0</v>
      </c>
      <c r="F32" s="25" t="s">
        <v>412</v>
      </c>
      <c r="G32" s="28">
        <v>1</v>
      </c>
      <c r="H32" s="27">
        <v>1</v>
      </c>
      <c r="I32">
        <v>0</v>
      </c>
      <c r="J32">
        <v>0</v>
      </c>
    </row>
    <row r="33" spans="1:10">
      <c r="A33" s="25" t="s">
        <v>385</v>
      </c>
      <c r="B33" s="25" t="s">
        <v>36</v>
      </c>
      <c r="C33" s="26">
        <v>-1</v>
      </c>
      <c r="D33" s="26">
        <v>-1</v>
      </c>
      <c r="E33" s="26">
        <v>0</v>
      </c>
      <c r="F33" s="25" t="s">
        <v>60</v>
      </c>
      <c r="G33" s="28">
        <v>1</v>
      </c>
      <c r="H33" s="27">
        <v>1</v>
      </c>
      <c r="I33">
        <v>0</v>
      </c>
      <c r="J33">
        <v>0</v>
      </c>
    </row>
    <row r="34" spans="1:10">
      <c r="A34" s="25" t="s">
        <v>395</v>
      </c>
      <c r="B34" s="25" t="s">
        <v>242</v>
      </c>
      <c r="C34" s="26">
        <v>104</v>
      </c>
      <c r="D34" s="26">
        <v>104</v>
      </c>
      <c r="E34" s="26">
        <v>147</v>
      </c>
      <c r="F34" s="25" t="s">
        <v>243</v>
      </c>
      <c r="G34" s="28">
        <v>1</v>
      </c>
      <c r="H34" s="27">
        <v>1</v>
      </c>
      <c r="I34">
        <f t="shared" si="0"/>
        <v>5.1920302335914367E-2</v>
      </c>
      <c r="J34">
        <f t="shared" si="1"/>
        <v>5.1920302335914367E-2</v>
      </c>
    </row>
    <row r="35" spans="1:10">
      <c r="A35" s="25" t="s">
        <v>241</v>
      </c>
      <c r="B35" s="25" t="s">
        <v>242</v>
      </c>
      <c r="C35" s="26">
        <v>168</v>
      </c>
      <c r="D35" s="26">
        <v>168</v>
      </c>
      <c r="E35" s="26">
        <v>237</v>
      </c>
      <c r="F35" s="25" t="s">
        <v>243</v>
      </c>
      <c r="G35" s="28">
        <v>1</v>
      </c>
      <c r="H35" s="27">
        <v>1</v>
      </c>
      <c r="I35">
        <f t="shared" si="0"/>
        <v>8.3871257619553982E-2</v>
      </c>
      <c r="J35">
        <f t="shared" si="1"/>
        <v>8.3871257619553982E-2</v>
      </c>
    </row>
    <row r="36" spans="1:10">
      <c r="A36" s="25" t="s">
        <v>232</v>
      </c>
      <c r="B36" s="25" t="s">
        <v>13</v>
      </c>
      <c r="C36" s="26">
        <v>30</v>
      </c>
      <c r="D36" s="26">
        <v>360</v>
      </c>
      <c r="E36" s="26">
        <v>432</v>
      </c>
      <c r="F36" s="25" t="s">
        <v>412</v>
      </c>
      <c r="G36" s="28">
        <v>1</v>
      </c>
      <c r="H36" s="27">
        <v>1</v>
      </c>
      <c r="I36">
        <f t="shared" si="0"/>
        <v>0.17972412347047284</v>
      </c>
      <c r="J36">
        <f t="shared" si="1"/>
        <v>0.17972412347047284</v>
      </c>
    </row>
    <row r="37" spans="1:10">
      <c r="A37" s="25" t="s">
        <v>257</v>
      </c>
      <c r="B37" s="25" t="s">
        <v>13</v>
      </c>
      <c r="C37" s="26">
        <v>82</v>
      </c>
      <c r="D37" s="26">
        <v>329</v>
      </c>
      <c r="E37" s="26">
        <v>790</v>
      </c>
      <c r="F37" s="25" t="s">
        <v>412</v>
      </c>
      <c r="G37" s="28">
        <v>1</v>
      </c>
      <c r="H37" s="27">
        <v>0.99850000000000005</v>
      </c>
      <c r="I37">
        <f t="shared" si="0"/>
        <v>0.16424787950495989</v>
      </c>
      <c r="J37">
        <f t="shared" si="1"/>
        <v>0.16400150768570246</v>
      </c>
    </row>
    <row r="38" spans="1:10">
      <c r="A38" s="25" t="s">
        <v>211</v>
      </c>
      <c r="B38" s="25" t="s">
        <v>13</v>
      </c>
      <c r="C38" s="26">
        <v>52</v>
      </c>
      <c r="D38" s="26">
        <v>180</v>
      </c>
      <c r="E38" s="26">
        <v>438</v>
      </c>
      <c r="F38" s="25" t="s">
        <v>412</v>
      </c>
      <c r="G38" s="28">
        <v>1</v>
      </c>
      <c r="H38" s="27">
        <v>0.99170000000000003</v>
      </c>
      <c r="I38">
        <f t="shared" si="0"/>
        <v>8.986206173523642E-2</v>
      </c>
      <c r="J38">
        <f t="shared" si="1"/>
        <v>8.9116206622833941E-2</v>
      </c>
    </row>
    <row r="39" spans="1:10">
      <c r="A39" s="25" t="s">
        <v>169</v>
      </c>
      <c r="B39" s="25" t="s">
        <v>170</v>
      </c>
      <c r="C39" s="26">
        <v>32</v>
      </c>
      <c r="D39" s="26">
        <v>64</v>
      </c>
      <c r="E39" s="26">
        <v>141</v>
      </c>
      <c r="F39" s="25" t="s">
        <v>171</v>
      </c>
      <c r="G39" s="28">
        <v>1</v>
      </c>
      <c r="H39" s="27">
        <v>0.99170000000000003</v>
      </c>
      <c r="I39">
        <f t="shared" si="0"/>
        <v>3.1950955283639615E-2</v>
      </c>
      <c r="J39">
        <f t="shared" si="1"/>
        <v>3.1685762354785409E-2</v>
      </c>
    </row>
    <row r="40" spans="1:10">
      <c r="A40" s="25" t="s">
        <v>156</v>
      </c>
      <c r="B40" s="25" t="s">
        <v>16</v>
      </c>
      <c r="C40" s="26">
        <v>138</v>
      </c>
      <c r="D40" s="26">
        <v>276</v>
      </c>
      <c r="E40" s="26">
        <v>443</v>
      </c>
      <c r="F40" s="25" t="s">
        <v>16</v>
      </c>
      <c r="G40" s="28">
        <v>1</v>
      </c>
      <c r="H40" s="27">
        <v>0.96060000000000001</v>
      </c>
      <c r="I40">
        <f t="shared" si="0"/>
        <v>0.13778849466069584</v>
      </c>
      <c r="J40">
        <f t="shared" si="1"/>
        <v>0.13235962797106443</v>
      </c>
    </row>
    <row r="41" spans="1:10">
      <c r="A41" s="25" t="s">
        <v>86</v>
      </c>
      <c r="B41" s="25" t="s">
        <v>16</v>
      </c>
      <c r="C41" s="26">
        <v>109</v>
      </c>
      <c r="D41" s="26">
        <v>544</v>
      </c>
      <c r="E41" s="26">
        <v>1112</v>
      </c>
      <c r="F41" s="25" t="s">
        <v>16</v>
      </c>
      <c r="G41" s="28">
        <v>1</v>
      </c>
      <c r="H41" s="27">
        <v>0.93569999999999998</v>
      </c>
      <c r="I41">
        <f t="shared" si="0"/>
        <v>0.2715831199109367</v>
      </c>
      <c r="J41">
        <f t="shared" si="1"/>
        <v>0.25412032530066347</v>
      </c>
    </row>
    <row r="42" spans="1:10">
      <c r="A42" s="25" t="s">
        <v>167</v>
      </c>
      <c r="B42" s="25" t="s">
        <v>89</v>
      </c>
      <c r="C42" s="26">
        <v>15</v>
      </c>
      <c r="D42" s="26">
        <v>15</v>
      </c>
      <c r="E42" s="26">
        <v>15</v>
      </c>
      <c r="F42" s="25" t="s">
        <v>90</v>
      </c>
      <c r="G42" s="28">
        <v>1</v>
      </c>
      <c r="H42" s="27">
        <v>0.90190000000000003</v>
      </c>
      <c r="I42">
        <f t="shared" si="0"/>
        <v>7.4885051446030347E-3</v>
      </c>
      <c r="J42">
        <f t="shared" si="1"/>
        <v>6.753882789917477E-3</v>
      </c>
    </row>
    <row r="43" spans="1:10">
      <c r="A43" s="25" t="s">
        <v>168</v>
      </c>
      <c r="B43" s="25" t="s">
        <v>32</v>
      </c>
      <c r="C43" s="26">
        <v>178</v>
      </c>
      <c r="D43" s="26">
        <v>712</v>
      </c>
      <c r="E43" s="26">
        <v>1659</v>
      </c>
      <c r="F43" s="25" t="s">
        <v>409</v>
      </c>
      <c r="G43" s="28">
        <v>1</v>
      </c>
      <c r="H43" s="27">
        <v>0.89700000000000002</v>
      </c>
      <c r="I43">
        <f t="shared" si="0"/>
        <v>0.35545437753049069</v>
      </c>
      <c r="J43">
        <f t="shared" si="1"/>
        <v>0.31884257664485016</v>
      </c>
    </row>
    <row r="44" spans="1:10">
      <c r="A44" s="25" t="s">
        <v>231</v>
      </c>
      <c r="B44" s="25" t="s">
        <v>154</v>
      </c>
      <c r="C44" s="26">
        <v>20</v>
      </c>
      <c r="D44" s="26">
        <v>20</v>
      </c>
      <c r="E44" s="26">
        <v>36</v>
      </c>
      <c r="F44" s="25" t="s">
        <v>155</v>
      </c>
      <c r="G44" s="28">
        <v>0.99939999999999996</v>
      </c>
      <c r="H44" s="27">
        <v>0.99939999999999996</v>
      </c>
      <c r="I44">
        <f t="shared" si="0"/>
        <v>9.9786827220216968E-3</v>
      </c>
      <c r="J44">
        <f t="shared" si="1"/>
        <v>9.9786827220216968E-3</v>
      </c>
    </row>
    <row r="45" spans="1:10">
      <c r="A45" s="25" t="s">
        <v>40</v>
      </c>
      <c r="B45" s="25" t="s">
        <v>32</v>
      </c>
      <c r="C45" s="26">
        <v>232</v>
      </c>
      <c r="D45" s="26">
        <v>928</v>
      </c>
      <c r="E45" s="26">
        <v>1949</v>
      </c>
      <c r="F45" s="25" t="s">
        <v>409</v>
      </c>
      <c r="G45" s="28">
        <v>0.99919999999999998</v>
      </c>
      <c r="H45" s="27">
        <v>0.99919999999999998</v>
      </c>
      <c r="I45">
        <f t="shared" si="0"/>
        <v>0.46291822053148413</v>
      </c>
      <c r="J45">
        <f t="shared" si="1"/>
        <v>0.46291822053148413</v>
      </c>
    </row>
    <row r="46" spans="1:10">
      <c r="A46" s="25" t="s">
        <v>116</v>
      </c>
      <c r="B46" s="25" t="s">
        <v>117</v>
      </c>
      <c r="C46" s="26">
        <v>3</v>
      </c>
      <c r="D46" s="26">
        <v>12</v>
      </c>
      <c r="E46" s="26">
        <v>30</v>
      </c>
      <c r="F46" s="25" t="s">
        <v>421</v>
      </c>
      <c r="G46" s="28">
        <v>0.99909999999999999</v>
      </c>
      <c r="H46" s="27">
        <v>0.99909999999999999</v>
      </c>
      <c r="I46">
        <f t="shared" si="0"/>
        <v>5.9854123919783134E-3</v>
      </c>
      <c r="J46">
        <f t="shared" si="1"/>
        <v>5.9854123919783134E-3</v>
      </c>
    </row>
    <row r="47" spans="1:10">
      <c r="A47" s="25" t="s">
        <v>351</v>
      </c>
      <c r="B47" s="25" t="s">
        <v>16</v>
      </c>
      <c r="C47" s="26">
        <v>32</v>
      </c>
      <c r="D47" s="26">
        <v>72</v>
      </c>
      <c r="E47" s="26">
        <v>140</v>
      </c>
      <c r="F47" s="25" t="s">
        <v>16</v>
      </c>
      <c r="G47" s="28">
        <v>0.99909999999999999</v>
      </c>
      <c r="H47" s="27">
        <v>0.99909999999999999</v>
      </c>
      <c r="I47">
        <f t="shared" si="0"/>
        <v>3.5912474351869873E-2</v>
      </c>
      <c r="J47">
        <f t="shared" si="1"/>
        <v>3.5912474351869873E-2</v>
      </c>
    </row>
    <row r="48" spans="1:10">
      <c r="A48" s="25" t="s">
        <v>226</v>
      </c>
      <c r="B48" s="25" t="s">
        <v>16</v>
      </c>
      <c r="C48" s="26">
        <v>8</v>
      </c>
      <c r="D48" s="26">
        <v>32</v>
      </c>
      <c r="E48" s="26">
        <v>89</v>
      </c>
      <c r="F48" s="25" t="s">
        <v>16</v>
      </c>
      <c r="G48" s="28">
        <v>0.999</v>
      </c>
      <c r="H48" s="27">
        <v>0.99480000000000002</v>
      </c>
      <c r="I48">
        <f t="shared" si="0"/>
        <v>1.5959502164177988E-2</v>
      </c>
      <c r="J48">
        <f t="shared" si="1"/>
        <v>1.5892405158082344E-2</v>
      </c>
    </row>
    <row r="49" spans="1:10">
      <c r="A49" s="25" t="s">
        <v>112</v>
      </c>
      <c r="B49" s="25" t="s">
        <v>44</v>
      </c>
      <c r="C49" s="26">
        <v>140</v>
      </c>
      <c r="D49" s="26">
        <v>140</v>
      </c>
      <c r="E49" s="26">
        <v>140</v>
      </c>
      <c r="F49" s="25" t="s">
        <v>45</v>
      </c>
      <c r="G49" s="28">
        <v>0.99880000000000002</v>
      </c>
      <c r="H49" s="27">
        <v>0.99880000000000002</v>
      </c>
      <c r="I49">
        <f t="shared" si="0"/>
        <v>6.9808843425342104E-2</v>
      </c>
      <c r="J49">
        <f t="shared" si="1"/>
        <v>6.9808843425342104E-2</v>
      </c>
    </row>
    <row r="50" spans="1:10">
      <c r="A50" s="25" t="s">
        <v>120</v>
      </c>
      <c r="B50" s="25" t="s">
        <v>16</v>
      </c>
      <c r="C50" s="26">
        <v>26</v>
      </c>
      <c r="D50" s="26">
        <v>50</v>
      </c>
      <c r="E50" s="26">
        <v>58</v>
      </c>
      <c r="F50" s="25" t="s">
        <v>16</v>
      </c>
      <c r="G50" s="28">
        <v>0.99870000000000003</v>
      </c>
      <c r="H50" s="27">
        <v>0.99409999999999998</v>
      </c>
      <c r="I50">
        <f t="shared" si="0"/>
        <v>2.4929233626383499E-2</v>
      </c>
      <c r="J50">
        <f t="shared" si="1"/>
        <v>2.481440988083292E-2</v>
      </c>
    </row>
    <row r="51" spans="1:10">
      <c r="A51" s="25" t="s">
        <v>328</v>
      </c>
      <c r="B51" s="25" t="s">
        <v>16</v>
      </c>
      <c r="C51" s="26">
        <v>134</v>
      </c>
      <c r="D51" s="26">
        <v>268</v>
      </c>
      <c r="E51" s="26">
        <v>430</v>
      </c>
      <c r="F51" s="25" t="s">
        <v>16</v>
      </c>
      <c r="G51" s="28">
        <v>0.99860000000000004</v>
      </c>
      <c r="H51" s="27">
        <v>0.99860000000000004</v>
      </c>
      <c r="I51">
        <f t="shared" si="0"/>
        <v>0.13360731277489052</v>
      </c>
      <c r="J51">
        <f t="shared" si="1"/>
        <v>0.13360731277489052</v>
      </c>
    </row>
    <row r="52" spans="1:10">
      <c r="A52" s="25" t="s">
        <v>244</v>
      </c>
      <c r="B52" s="25" t="s">
        <v>245</v>
      </c>
      <c r="C52" s="26">
        <v>10</v>
      </c>
      <c r="D52" s="26">
        <v>10</v>
      </c>
      <c r="E52" s="26">
        <v>15</v>
      </c>
      <c r="F52" s="25" t="s">
        <v>442</v>
      </c>
      <c r="G52" s="28">
        <v>0.99860000000000004</v>
      </c>
      <c r="H52" s="27">
        <v>0.99860000000000004</v>
      </c>
      <c r="I52">
        <f t="shared" si="0"/>
        <v>4.9853474916003934E-3</v>
      </c>
      <c r="J52">
        <f t="shared" si="1"/>
        <v>4.9853474916003934E-3</v>
      </c>
    </row>
    <row r="53" spans="1:10">
      <c r="A53" s="25" t="s">
        <v>437</v>
      </c>
      <c r="B53" s="25" t="s">
        <v>438</v>
      </c>
      <c r="C53" s="26">
        <v>6</v>
      </c>
      <c r="D53" s="26">
        <v>12</v>
      </c>
      <c r="E53" s="26">
        <v>29</v>
      </c>
      <c r="F53" s="25" t="s">
        <v>55</v>
      </c>
      <c r="G53" s="28">
        <v>0.99860000000000004</v>
      </c>
      <c r="H53" s="27">
        <v>0.99860000000000004</v>
      </c>
      <c r="I53">
        <f t="shared" si="0"/>
        <v>5.9824169899204719E-3</v>
      </c>
      <c r="J53">
        <f t="shared" si="1"/>
        <v>5.9824169899204719E-3</v>
      </c>
    </row>
    <row r="54" spans="1:10">
      <c r="A54" s="25" t="s">
        <v>81</v>
      </c>
      <c r="B54" s="25" t="s">
        <v>32</v>
      </c>
      <c r="C54" s="26">
        <v>72</v>
      </c>
      <c r="D54" s="26">
        <v>72</v>
      </c>
      <c r="E54" s="26">
        <v>84</v>
      </c>
      <c r="F54" s="25" t="s">
        <v>409</v>
      </c>
      <c r="G54" s="28">
        <v>0.99850000000000005</v>
      </c>
      <c r="H54" s="27">
        <v>0.99850000000000005</v>
      </c>
      <c r="I54">
        <f t="shared" si="0"/>
        <v>3.5890907457053429E-2</v>
      </c>
      <c r="J54">
        <f t="shared" si="1"/>
        <v>3.5890907457053429E-2</v>
      </c>
    </row>
    <row r="55" spans="1:10">
      <c r="A55" s="25" t="s">
        <v>26</v>
      </c>
      <c r="B55" s="25" t="s">
        <v>21</v>
      </c>
      <c r="C55" s="26">
        <v>8</v>
      </c>
      <c r="D55" s="26">
        <v>16</v>
      </c>
      <c r="E55" s="26">
        <v>25</v>
      </c>
      <c r="F55" s="25" t="s">
        <v>410</v>
      </c>
      <c r="G55" s="28">
        <v>0.99839999999999995</v>
      </c>
      <c r="H55" s="27">
        <v>0.99839999999999995</v>
      </c>
      <c r="I55">
        <f t="shared" si="0"/>
        <v>7.9749584387964478E-3</v>
      </c>
      <c r="J55">
        <f t="shared" si="1"/>
        <v>7.9749584387964478E-3</v>
      </c>
    </row>
    <row r="56" spans="1:10">
      <c r="A56" s="25" t="s">
        <v>261</v>
      </c>
      <c r="B56" s="25" t="s">
        <v>32</v>
      </c>
      <c r="C56" s="26">
        <v>12</v>
      </c>
      <c r="D56" s="26">
        <v>12</v>
      </c>
      <c r="E56" s="26">
        <v>33</v>
      </c>
      <c r="F56" s="25" t="s">
        <v>409</v>
      </c>
      <c r="G56" s="28">
        <v>0.99839999999999995</v>
      </c>
      <c r="H56" s="27">
        <v>0.90659999999999996</v>
      </c>
      <c r="I56">
        <f t="shared" si="0"/>
        <v>5.981218829097335E-3</v>
      </c>
      <c r="J56">
        <f t="shared" si="1"/>
        <v>5.4312630112776884E-3</v>
      </c>
    </row>
    <row r="57" spans="1:10">
      <c r="A57" s="25" t="s">
        <v>109</v>
      </c>
      <c r="B57" s="25" t="s">
        <v>32</v>
      </c>
      <c r="C57" s="26">
        <v>16</v>
      </c>
      <c r="D57" s="26">
        <v>32</v>
      </c>
      <c r="E57" s="26">
        <v>74</v>
      </c>
      <c r="F57" s="25" t="s">
        <v>409</v>
      </c>
      <c r="G57" s="28">
        <v>0.99819999999999998</v>
      </c>
      <c r="H57" s="27">
        <v>0.99819999999999998</v>
      </c>
      <c r="I57">
        <f t="shared" si="0"/>
        <v>1.5946721782064532E-2</v>
      </c>
      <c r="J57">
        <f t="shared" si="1"/>
        <v>1.5946721782064532E-2</v>
      </c>
    </row>
    <row r="58" spans="1:10">
      <c r="A58" s="25" t="s">
        <v>102</v>
      </c>
      <c r="B58" s="25" t="s">
        <v>44</v>
      </c>
      <c r="C58" s="26">
        <v>168</v>
      </c>
      <c r="D58" s="26">
        <v>672</v>
      </c>
      <c r="E58" s="26">
        <v>1382</v>
      </c>
      <c r="F58" s="25" t="s">
        <v>45</v>
      </c>
      <c r="G58" s="28">
        <v>0.99709999999999999</v>
      </c>
      <c r="H58" s="27">
        <v>0.99709999999999999</v>
      </c>
      <c r="I58">
        <f t="shared" si="0"/>
        <v>0.33451212388982915</v>
      </c>
      <c r="J58">
        <f t="shared" si="1"/>
        <v>0.33451212388982915</v>
      </c>
    </row>
    <row r="59" spans="1:10">
      <c r="A59" s="25" t="s">
        <v>82</v>
      </c>
      <c r="B59" s="25" t="s">
        <v>16</v>
      </c>
      <c r="C59" s="26">
        <v>2</v>
      </c>
      <c r="D59" s="26">
        <v>4</v>
      </c>
      <c r="E59" s="26">
        <v>2</v>
      </c>
      <c r="F59" s="25" t="s">
        <v>16</v>
      </c>
      <c r="G59" s="28">
        <v>0.99709999999999999</v>
      </c>
      <c r="H59" s="27">
        <v>0.99709999999999999</v>
      </c>
      <c r="I59">
        <f t="shared" si="0"/>
        <v>1.991143594582316E-3</v>
      </c>
      <c r="J59">
        <f t="shared" si="1"/>
        <v>1.991143594582316E-3</v>
      </c>
    </row>
    <row r="60" spans="1:10">
      <c r="A60" s="25" t="s">
        <v>142</v>
      </c>
      <c r="B60" s="25" t="s">
        <v>92</v>
      </c>
      <c r="C60" s="26">
        <v>2</v>
      </c>
      <c r="D60" s="26">
        <v>4</v>
      </c>
      <c r="E60" s="26">
        <v>2</v>
      </c>
      <c r="F60" s="25" t="s">
        <v>92</v>
      </c>
      <c r="G60" s="28">
        <v>0.997</v>
      </c>
      <c r="H60" s="27">
        <v>0.997</v>
      </c>
      <c r="I60">
        <f t="shared" si="0"/>
        <v>1.9909439011117935E-3</v>
      </c>
      <c r="J60">
        <f t="shared" si="1"/>
        <v>1.9909439011117935E-3</v>
      </c>
    </row>
    <row r="61" spans="1:10">
      <c r="A61" s="25" t="s">
        <v>65</v>
      </c>
      <c r="B61" s="25" t="s">
        <v>16</v>
      </c>
      <c r="C61" s="26">
        <v>12</v>
      </c>
      <c r="D61" s="26">
        <v>12</v>
      </c>
      <c r="E61" s="26">
        <v>12</v>
      </c>
      <c r="F61" s="25" t="s">
        <v>16</v>
      </c>
      <c r="G61" s="28">
        <v>0.997</v>
      </c>
      <c r="H61" s="27">
        <v>0.93169999999999997</v>
      </c>
      <c r="I61">
        <f t="shared" si="0"/>
        <v>5.97283170333538E-3</v>
      </c>
      <c r="J61">
        <f t="shared" si="1"/>
        <v>5.5816321945813168E-3</v>
      </c>
    </row>
    <row r="62" spans="1:10">
      <c r="A62" s="25" t="s">
        <v>228</v>
      </c>
      <c r="B62" s="25" t="s">
        <v>154</v>
      </c>
      <c r="C62" s="26">
        <v>120</v>
      </c>
      <c r="D62" s="26">
        <v>120</v>
      </c>
      <c r="E62" s="26">
        <v>217</v>
      </c>
      <c r="F62" s="25" t="s">
        <v>155</v>
      </c>
      <c r="G62" s="28">
        <v>0.99690000000000001</v>
      </c>
      <c r="H62" s="27">
        <v>0.99690000000000001</v>
      </c>
      <c r="I62">
        <f t="shared" si="0"/>
        <v>5.9722326229238121E-2</v>
      </c>
      <c r="J62">
        <f t="shared" si="1"/>
        <v>5.9722326229238121E-2</v>
      </c>
    </row>
    <row r="63" spans="1:10">
      <c r="A63" s="25" t="s">
        <v>344</v>
      </c>
      <c r="B63" s="25" t="s">
        <v>218</v>
      </c>
      <c r="C63" s="26">
        <v>134</v>
      </c>
      <c r="D63" s="26">
        <v>536</v>
      </c>
      <c r="E63" s="26">
        <v>1046</v>
      </c>
      <c r="F63" s="25" t="s">
        <v>19</v>
      </c>
      <c r="G63" s="28">
        <v>0.99690000000000001</v>
      </c>
      <c r="H63" s="27">
        <v>0.99690000000000001</v>
      </c>
      <c r="I63">
        <f t="shared" si="0"/>
        <v>0.26675972382393026</v>
      </c>
      <c r="J63">
        <f t="shared" si="1"/>
        <v>0.26675972382393026</v>
      </c>
    </row>
    <row r="64" spans="1:10">
      <c r="A64" s="25" t="s">
        <v>381</v>
      </c>
      <c r="B64" s="25" t="s">
        <v>150</v>
      </c>
      <c r="C64" s="26">
        <v>40</v>
      </c>
      <c r="D64" s="26">
        <v>160</v>
      </c>
      <c r="E64" s="26">
        <v>656</v>
      </c>
      <c r="F64" s="25" t="s">
        <v>443</v>
      </c>
      <c r="G64" s="28">
        <v>0.99650000000000005</v>
      </c>
      <c r="H64" s="27">
        <v>0.99650000000000005</v>
      </c>
      <c r="I64">
        <f t="shared" si="0"/>
        <v>7.9597817350367181E-2</v>
      </c>
      <c r="J64">
        <f t="shared" si="1"/>
        <v>7.9597817350367181E-2</v>
      </c>
    </row>
    <row r="65" spans="1:10">
      <c r="A65" s="25" t="s">
        <v>24</v>
      </c>
      <c r="B65" s="25" t="s">
        <v>21</v>
      </c>
      <c r="C65" s="26">
        <v>8</v>
      </c>
      <c r="D65" s="26">
        <v>16</v>
      </c>
      <c r="E65" s="26">
        <v>25</v>
      </c>
      <c r="F65" s="25" t="s">
        <v>410</v>
      </c>
      <c r="G65" s="28">
        <v>0.99639999999999995</v>
      </c>
      <c r="H65" s="27">
        <v>0.99639999999999995</v>
      </c>
      <c r="I65">
        <f t="shared" si="0"/>
        <v>7.958982961154628E-3</v>
      </c>
      <c r="J65">
        <f t="shared" si="1"/>
        <v>7.958982961154628E-3</v>
      </c>
    </row>
    <row r="66" spans="1:10">
      <c r="A66" s="25" t="s">
        <v>260</v>
      </c>
      <c r="B66" s="25" t="s">
        <v>135</v>
      </c>
      <c r="C66" s="26">
        <v>682</v>
      </c>
      <c r="D66" s="26">
        <v>2728</v>
      </c>
      <c r="E66" s="26">
        <v>5601</v>
      </c>
      <c r="F66" s="25" t="s">
        <v>136</v>
      </c>
      <c r="G66" s="28">
        <v>0.99639999999999995</v>
      </c>
      <c r="H66" s="27">
        <v>0.99639999999999995</v>
      </c>
      <c r="I66">
        <f t="shared" si="0"/>
        <v>1.3570065948768641</v>
      </c>
      <c r="J66">
        <f t="shared" si="1"/>
        <v>1.3570065948768641</v>
      </c>
    </row>
    <row r="67" spans="1:10">
      <c r="A67" s="25" t="s">
        <v>42</v>
      </c>
      <c r="B67" s="25" t="s">
        <v>36</v>
      </c>
      <c r="C67" s="26">
        <v>-1</v>
      </c>
      <c r="D67" s="26">
        <v>-1</v>
      </c>
      <c r="E67" s="26">
        <v>0</v>
      </c>
      <c r="F67" s="25" t="s">
        <v>444</v>
      </c>
      <c r="G67" s="28">
        <v>0.99629999999999996</v>
      </c>
      <c r="H67" s="27">
        <v>0.99629999999999996</v>
      </c>
      <c r="I67">
        <v>0</v>
      </c>
      <c r="J67">
        <v>0</v>
      </c>
    </row>
    <row r="68" spans="1:10">
      <c r="A68" s="25" t="s">
        <v>445</v>
      </c>
      <c r="B68" s="25" t="s">
        <v>170</v>
      </c>
      <c r="C68" s="26">
        <v>12</v>
      </c>
      <c r="D68" s="26">
        <v>48</v>
      </c>
      <c r="E68" s="26">
        <v>86</v>
      </c>
      <c r="F68" s="25" t="s">
        <v>171</v>
      </c>
      <c r="G68" s="28">
        <v>0.99609999999999999</v>
      </c>
      <c r="H68" s="27">
        <v>0.99609999999999999</v>
      </c>
      <c r="I68">
        <f t="shared" si="0"/>
        <v>2.3869759918525062E-2</v>
      </c>
      <c r="J68">
        <f t="shared" si="1"/>
        <v>2.3869759918525062E-2</v>
      </c>
    </row>
    <row r="69" spans="1:10">
      <c r="A69" s="25" t="s">
        <v>75</v>
      </c>
      <c r="B69" s="25" t="s">
        <v>16</v>
      </c>
      <c r="C69" s="26">
        <v>130</v>
      </c>
      <c r="D69" s="26">
        <v>260</v>
      </c>
      <c r="E69" s="26">
        <v>464</v>
      </c>
      <c r="F69" s="25" t="s">
        <v>16</v>
      </c>
      <c r="G69" s="28">
        <v>0.99590000000000001</v>
      </c>
      <c r="H69" s="27">
        <v>0.99590000000000001</v>
      </c>
      <c r="I69">
        <f t="shared" si="0"/>
        <v>0.12926857274084283</v>
      </c>
      <c r="J69">
        <f t="shared" si="1"/>
        <v>0.12926857274084283</v>
      </c>
    </row>
    <row r="70" spans="1:10">
      <c r="A70" s="25" t="s">
        <v>270</v>
      </c>
      <c r="B70" s="25" t="s">
        <v>242</v>
      </c>
      <c r="C70" s="26">
        <v>96</v>
      </c>
      <c r="D70" s="26">
        <v>96</v>
      </c>
      <c r="E70" s="26">
        <v>135</v>
      </c>
      <c r="F70" s="25" t="s">
        <v>243</v>
      </c>
      <c r="G70" s="28">
        <v>0.99570000000000003</v>
      </c>
      <c r="H70" s="27">
        <v>0.99570000000000003</v>
      </c>
      <c r="I70">
        <f t="shared" ref="I70:I133" si="2">G70*D70/$M$5*100</f>
        <v>4.7720349263879941E-2</v>
      </c>
      <c r="J70">
        <f t="shared" ref="J70:J133" si="3">H70*D70/$M$5*100</f>
        <v>4.7720349263879941E-2</v>
      </c>
    </row>
    <row r="71" spans="1:10">
      <c r="A71" s="25" t="s">
        <v>164</v>
      </c>
      <c r="B71" s="25" t="s">
        <v>32</v>
      </c>
      <c r="C71" s="26">
        <v>-1</v>
      </c>
      <c r="D71" s="26">
        <v>-1</v>
      </c>
      <c r="E71" s="26">
        <v>0</v>
      </c>
      <c r="F71" s="25" t="s">
        <v>409</v>
      </c>
      <c r="G71" s="28">
        <v>0.99560000000000004</v>
      </c>
      <c r="H71" s="27">
        <v>0.99560000000000004</v>
      </c>
      <c r="I71">
        <v>0</v>
      </c>
      <c r="J71">
        <v>0</v>
      </c>
    </row>
    <row r="72" spans="1:10">
      <c r="A72" s="25" t="s">
        <v>147</v>
      </c>
      <c r="B72" s="25" t="s">
        <v>13</v>
      </c>
      <c r="C72" s="26">
        <v>164</v>
      </c>
      <c r="D72" s="26">
        <v>354</v>
      </c>
      <c r="E72" s="26">
        <v>496</v>
      </c>
      <c r="F72" s="25" t="s">
        <v>412</v>
      </c>
      <c r="G72" s="28">
        <v>0.99560000000000004</v>
      </c>
      <c r="H72" s="27">
        <v>0.99560000000000004</v>
      </c>
      <c r="I72">
        <f t="shared" si="2"/>
        <v>0.17595111503841604</v>
      </c>
      <c r="J72">
        <f t="shared" si="3"/>
        <v>0.17595111503841604</v>
      </c>
    </row>
    <row r="73" spans="1:10">
      <c r="A73" s="25" t="s">
        <v>214</v>
      </c>
      <c r="B73" s="25" t="s">
        <v>100</v>
      </c>
      <c r="C73" s="26">
        <v>174</v>
      </c>
      <c r="D73" s="26">
        <v>696</v>
      </c>
      <c r="E73" s="26">
        <v>2033</v>
      </c>
      <c r="F73" s="25" t="s">
        <v>101</v>
      </c>
      <c r="G73" s="28">
        <v>0.99529999999999996</v>
      </c>
      <c r="H73" s="27">
        <v>0.99529999999999996</v>
      </c>
      <c r="I73">
        <f t="shared" si="2"/>
        <v>0.34583354550764578</v>
      </c>
      <c r="J73">
        <f t="shared" si="3"/>
        <v>0.34583354550764578</v>
      </c>
    </row>
    <row r="74" spans="1:10">
      <c r="A74" s="25" t="s">
        <v>41</v>
      </c>
      <c r="B74" s="25" t="s">
        <v>29</v>
      </c>
      <c r="C74" s="26">
        <v>1300</v>
      </c>
      <c r="D74" s="26">
        <v>5200</v>
      </c>
      <c r="E74" s="26">
        <v>12282</v>
      </c>
      <c r="F74" s="25" t="s">
        <v>30</v>
      </c>
      <c r="G74" s="28">
        <v>0.99480000000000002</v>
      </c>
      <c r="H74" s="27">
        <v>0.99129999999999996</v>
      </c>
      <c r="I74">
        <f t="shared" si="2"/>
        <v>2.5825158381883808</v>
      </c>
      <c r="J74">
        <f t="shared" si="3"/>
        <v>2.573429785279596</v>
      </c>
    </row>
    <row r="75" spans="1:10">
      <c r="A75" s="25" t="s">
        <v>184</v>
      </c>
      <c r="B75" s="25" t="s">
        <v>100</v>
      </c>
      <c r="C75" s="26">
        <v>464</v>
      </c>
      <c r="D75" s="26">
        <v>1208</v>
      </c>
      <c r="E75" s="26">
        <v>3364</v>
      </c>
      <c r="F75" s="25" t="s">
        <v>101</v>
      </c>
      <c r="G75" s="28">
        <v>0.99429999999999996</v>
      </c>
      <c r="H75" s="27">
        <v>0.98870000000000002</v>
      </c>
      <c r="I75">
        <f t="shared" si="2"/>
        <v>0.59963675757711909</v>
      </c>
      <c r="J75">
        <f t="shared" si="3"/>
        <v>0.59625954160363848</v>
      </c>
    </row>
    <row r="76" spans="1:10">
      <c r="A76" s="25" t="s">
        <v>12</v>
      </c>
      <c r="B76" s="25" t="s">
        <v>13</v>
      </c>
      <c r="C76" s="26">
        <v>220</v>
      </c>
      <c r="D76" s="26">
        <v>780</v>
      </c>
      <c r="E76" s="26">
        <v>1211</v>
      </c>
      <c r="F76" s="25" t="s">
        <v>412</v>
      </c>
      <c r="G76" s="28">
        <v>0.99409999999999998</v>
      </c>
      <c r="H76" s="27">
        <v>0.99409999999999998</v>
      </c>
      <c r="I76">
        <f t="shared" si="2"/>
        <v>0.38710479414099358</v>
      </c>
      <c r="J76">
        <f t="shared" si="3"/>
        <v>0.38710479414099358</v>
      </c>
    </row>
    <row r="77" spans="1:10">
      <c r="A77" s="25" t="s">
        <v>108</v>
      </c>
      <c r="B77" s="25" t="s">
        <v>85</v>
      </c>
      <c r="C77" s="26">
        <v>44</v>
      </c>
      <c r="D77" s="26">
        <v>176</v>
      </c>
      <c r="E77" s="26">
        <v>449</v>
      </c>
      <c r="F77" s="25" t="s">
        <v>412</v>
      </c>
      <c r="G77" s="28">
        <v>0.99370000000000003</v>
      </c>
      <c r="H77" s="27">
        <v>0.99370000000000003</v>
      </c>
      <c r="I77">
        <f t="shared" si="2"/>
        <v>8.7311576729719884E-2</v>
      </c>
      <c r="J77">
        <f t="shared" si="3"/>
        <v>8.7311576729719884E-2</v>
      </c>
    </row>
    <row r="78" spans="1:10">
      <c r="A78" s="25" t="s">
        <v>288</v>
      </c>
      <c r="B78" s="25" t="s">
        <v>247</v>
      </c>
      <c r="C78" s="26">
        <v>200</v>
      </c>
      <c r="D78" s="26">
        <v>730</v>
      </c>
      <c r="E78" s="26">
        <v>1137</v>
      </c>
      <c r="F78" s="25" t="s">
        <v>410</v>
      </c>
      <c r="G78" s="28">
        <v>0.99339999999999995</v>
      </c>
      <c r="H78" s="27">
        <v>0.99339999999999995</v>
      </c>
      <c r="I78">
        <f t="shared" si="2"/>
        <v>0.36203527585156786</v>
      </c>
      <c r="J78">
        <f t="shared" si="3"/>
        <v>0.36203527585156786</v>
      </c>
    </row>
    <row r="79" spans="1:10">
      <c r="A79" s="25" t="s">
        <v>271</v>
      </c>
      <c r="B79" s="25" t="s">
        <v>272</v>
      </c>
      <c r="C79" s="26">
        <v>60</v>
      </c>
      <c r="D79" s="26">
        <v>240</v>
      </c>
      <c r="E79" s="26">
        <v>600</v>
      </c>
      <c r="F79" s="25" t="s">
        <v>19</v>
      </c>
      <c r="G79" s="28">
        <v>0.99339999999999995</v>
      </c>
      <c r="H79" s="27">
        <v>0.99339999999999995</v>
      </c>
      <c r="I79">
        <f t="shared" si="2"/>
        <v>0.11902529617037846</v>
      </c>
      <c r="J79">
        <f t="shared" si="3"/>
        <v>0.11902529617037846</v>
      </c>
    </row>
    <row r="80" spans="1:10">
      <c r="A80" s="25" t="s">
        <v>316</v>
      </c>
      <c r="B80" s="25" t="s">
        <v>92</v>
      </c>
      <c r="C80" s="26">
        <v>120</v>
      </c>
      <c r="D80" s="26">
        <v>400</v>
      </c>
      <c r="E80" s="26">
        <v>1002</v>
      </c>
      <c r="F80" s="25" t="s">
        <v>92</v>
      </c>
      <c r="G80" s="28">
        <v>0.99319999999999997</v>
      </c>
      <c r="H80" s="27">
        <v>0.99319999999999997</v>
      </c>
      <c r="I80">
        <f t="shared" si="2"/>
        <v>0.19833555492319291</v>
      </c>
      <c r="J80">
        <f t="shared" si="3"/>
        <v>0.19833555492319291</v>
      </c>
    </row>
    <row r="81" spans="1:10">
      <c r="A81" s="25" t="s">
        <v>62</v>
      </c>
      <c r="B81" s="25" t="s">
        <v>21</v>
      </c>
      <c r="C81" s="26">
        <v>8</v>
      </c>
      <c r="D81" s="26">
        <v>16</v>
      </c>
      <c r="E81" s="26">
        <v>25</v>
      </c>
      <c r="F81" s="25" t="s">
        <v>410</v>
      </c>
      <c r="G81" s="28">
        <v>0.99309999999999998</v>
      </c>
      <c r="H81" s="27">
        <v>0.99309999999999998</v>
      </c>
      <c r="I81">
        <f t="shared" si="2"/>
        <v>7.9326234230456243E-3</v>
      </c>
      <c r="J81">
        <f t="shared" si="3"/>
        <v>7.9326234230456243E-3</v>
      </c>
    </row>
    <row r="82" spans="1:10">
      <c r="A82" s="25" t="s">
        <v>106</v>
      </c>
      <c r="B82" s="25" t="s">
        <v>107</v>
      </c>
      <c r="C82" s="26">
        <v>11</v>
      </c>
      <c r="D82" s="26">
        <v>11</v>
      </c>
      <c r="E82" s="26">
        <v>13</v>
      </c>
      <c r="F82" s="25" t="s">
        <v>60</v>
      </c>
      <c r="G82" s="28">
        <v>0.99270000000000003</v>
      </c>
      <c r="H82" s="27">
        <v>0.99270000000000003</v>
      </c>
      <c r="I82">
        <f t="shared" si="2"/>
        <v>5.4514819751681175E-3</v>
      </c>
      <c r="J82">
        <f t="shared" si="3"/>
        <v>5.4514819751681175E-3</v>
      </c>
    </row>
    <row r="83" spans="1:10">
      <c r="A83" s="25" t="s">
        <v>252</v>
      </c>
      <c r="B83" s="25" t="s">
        <v>13</v>
      </c>
      <c r="C83" s="26">
        <v>592</v>
      </c>
      <c r="D83" s="26">
        <v>2368</v>
      </c>
      <c r="E83" s="26">
        <v>2842</v>
      </c>
      <c r="F83" s="25" t="s">
        <v>412</v>
      </c>
      <c r="G83" s="28">
        <v>0.99270000000000003</v>
      </c>
      <c r="H83" s="27">
        <v>0.99270000000000003</v>
      </c>
      <c r="I83">
        <f t="shared" si="2"/>
        <v>1.1735553924725548</v>
      </c>
      <c r="J83">
        <f t="shared" si="3"/>
        <v>1.1735553924725548</v>
      </c>
    </row>
    <row r="84" spans="1:10">
      <c r="A84" s="25" t="s">
        <v>348</v>
      </c>
      <c r="B84" s="25" t="s">
        <v>107</v>
      </c>
      <c r="C84" s="26">
        <v>20</v>
      </c>
      <c r="D84" s="26">
        <v>20</v>
      </c>
      <c r="E84" s="26">
        <v>10</v>
      </c>
      <c r="F84" s="25" t="s">
        <v>60</v>
      </c>
      <c r="G84" s="28">
        <v>0.99270000000000003</v>
      </c>
      <c r="H84" s="27">
        <v>0.99270000000000003</v>
      </c>
      <c r="I84">
        <f t="shared" si="2"/>
        <v>9.9117854093965767E-3</v>
      </c>
      <c r="J84">
        <f t="shared" si="3"/>
        <v>9.9117854093965767E-3</v>
      </c>
    </row>
    <row r="85" spans="1:10">
      <c r="A85" s="25" t="s">
        <v>140</v>
      </c>
      <c r="B85" s="25" t="s">
        <v>107</v>
      </c>
      <c r="C85" s="26">
        <v>72</v>
      </c>
      <c r="D85" s="26">
        <v>144</v>
      </c>
      <c r="E85" s="26">
        <v>216</v>
      </c>
      <c r="F85" s="25" t="s">
        <v>60</v>
      </c>
      <c r="G85" s="28">
        <v>0.99270000000000003</v>
      </c>
      <c r="H85" s="27">
        <v>0.99270000000000003</v>
      </c>
      <c r="I85">
        <f t="shared" si="2"/>
        <v>7.1364854947655348E-2</v>
      </c>
      <c r="J85">
        <f t="shared" si="3"/>
        <v>7.1364854947655348E-2</v>
      </c>
    </row>
    <row r="86" spans="1:10">
      <c r="A86" s="25" t="s">
        <v>63</v>
      </c>
      <c r="B86" s="25" t="s">
        <v>29</v>
      </c>
      <c r="C86" s="26">
        <v>359</v>
      </c>
      <c r="D86" s="26">
        <v>1436</v>
      </c>
      <c r="E86" s="26">
        <v>3273</v>
      </c>
      <c r="F86" s="25" t="s">
        <v>30</v>
      </c>
      <c r="G86" s="28">
        <v>0.99229999999999996</v>
      </c>
      <c r="H86" s="27">
        <v>0.99229999999999996</v>
      </c>
      <c r="I86">
        <f t="shared" si="2"/>
        <v>0.71137943257100344</v>
      </c>
      <c r="J86">
        <f t="shared" si="3"/>
        <v>0.71137943257100344</v>
      </c>
    </row>
    <row r="87" spans="1:10">
      <c r="A87" s="25" t="s">
        <v>329</v>
      </c>
      <c r="B87" s="25" t="s">
        <v>247</v>
      </c>
      <c r="C87" s="26">
        <v>57</v>
      </c>
      <c r="D87" s="26">
        <v>113</v>
      </c>
      <c r="E87" s="26">
        <v>43</v>
      </c>
      <c r="F87" s="25" t="s">
        <v>410</v>
      </c>
      <c r="G87" s="28">
        <v>0.99199999999999999</v>
      </c>
      <c r="H87" s="27">
        <v>0.99199999999999999</v>
      </c>
      <c r="I87">
        <f t="shared" si="2"/>
        <v>5.5962098179294789E-2</v>
      </c>
      <c r="J87">
        <f t="shared" si="3"/>
        <v>5.5962098179294789E-2</v>
      </c>
    </row>
    <row r="88" spans="1:10">
      <c r="A88" s="25" t="s">
        <v>315</v>
      </c>
      <c r="B88" s="25" t="s">
        <v>92</v>
      </c>
      <c r="C88" s="26">
        <v>1784</v>
      </c>
      <c r="D88" s="26">
        <v>1784</v>
      </c>
      <c r="E88" s="26">
        <v>4854</v>
      </c>
      <c r="F88" s="25" t="s">
        <v>92</v>
      </c>
      <c r="G88" s="28">
        <v>0.99180000000000001</v>
      </c>
      <c r="H88" s="27">
        <v>0.99180000000000001</v>
      </c>
      <c r="I88">
        <f t="shared" si="2"/>
        <v>0.88332968892749641</v>
      </c>
      <c r="J88">
        <f t="shared" si="3"/>
        <v>0.88332968892749641</v>
      </c>
    </row>
    <row r="89" spans="1:10">
      <c r="A89" s="25" t="s">
        <v>282</v>
      </c>
      <c r="B89" s="25" t="s">
        <v>92</v>
      </c>
      <c r="C89" s="26">
        <v>33</v>
      </c>
      <c r="D89" s="26">
        <v>66</v>
      </c>
      <c r="E89" s="26">
        <v>106</v>
      </c>
      <c r="F89" s="25" t="s">
        <v>92</v>
      </c>
      <c r="G89" s="28">
        <v>0.99170000000000003</v>
      </c>
      <c r="H89" s="27">
        <v>0.99170000000000003</v>
      </c>
      <c r="I89">
        <f t="shared" si="2"/>
        <v>3.2675942428372448E-2</v>
      </c>
      <c r="J89">
        <f t="shared" si="3"/>
        <v>3.2675942428372448E-2</v>
      </c>
    </row>
    <row r="90" spans="1:10">
      <c r="A90" s="25" t="s">
        <v>191</v>
      </c>
      <c r="B90" s="25" t="s">
        <v>32</v>
      </c>
      <c r="C90" s="26">
        <v>332</v>
      </c>
      <c r="D90" s="26">
        <v>2200</v>
      </c>
      <c r="E90" s="26">
        <v>5815</v>
      </c>
      <c r="F90" s="25" t="s">
        <v>409</v>
      </c>
      <c r="G90" s="28">
        <v>0.99160000000000004</v>
      </c>
      <c r="H90" s="27">
        <v>0.99160000000000004</v>
      </c>
      <c r="I90">
        <f t="shared" si="2"/>
        <v>1.0890882495369607</v>
      </c>
      <c r="J90">
        <f t="shared" si="3"/>
        <v>1.0890882495369607</v>
      </c>
    </row>
    <row r="91" spans="1:10">
      <c r="A91" s="25" t="s">
        <v>302</v>
      </c>
      <c r="B91" s="25" t="s">
        <v>154</v>
      </c>
      <c r="C91" s="26">
        <v>9</v>
      </c>
      <c r="D91" s="26">
        <v>9</v>
      </c>
      <c r="E91" s="26">
        <v>8</v>
      </c>
      <c r="F91" s="25" t="s">
        <v>155</v>
      </c>
      <c r="G91" s="28">
        <v>0.99150000000000005</v>
      </c>
      <c r="H91" s="27">
        <v>0.99150000000000005</v>
      </c>
      <c r="I91">
        <f t="shared" si="2"/>
        <v>4.4549117105243457E-3</v>
      </c>
      <c r="J91">
        <f t="shared" si="3"/>
        <v>4.4549117105243457E-3</v>
      </c>
    </row>
    <row r="92" spans="1:10">
      <c r="A92" s="25" t="s">
        <v>393</v>
      </c>
      <c r="B92" s="25" t="s">
        <v>13</v>
      </c>
      <c r="C92" s="26">
        <v>14</v>
      </c>
      <c r="D92" s="26">
        <v>14</v>
      </c>
      <c r="E92" s="26">
        <v>5</v>
      </c>
      <c r="F92" s="25" t="s">
        <v>412</v>
      </c>
      <c r="G92" s="28">
        <v>0.9909</v>
      </c>
      <c r="H92" s="27">
        <v>0.9909</v>
      </c>
      <c r="I92">
        <f t="shared" si="2"/>
        <v>6.9256690979346697E-3</v>
      </c>
      <c r="J92">
        <f t="shared" si="3"/>
        <v>6.9256690979346697E-3</v>
      </c>
    </row>
    <row r="93" spans="1:10">
      <c r="A93" s="25" t="s">
        <v>274</v>
      </c>
      <c r="B93" s="25" t="s">
        <v>16</v>
      </c>
      <c r="C93" s="26">
        <v>10</v>
      </c>
      <c r="D93" s="26">
        <v>20</v>
      </c>
      <c r="E93" s="26">
        <v>21</v>
      </c>
      <c r="F93" s="25" t="s">
        <v>16</v>
      </c>
      <c r="G93" s="28">
        <v>0.99060000000000004</v>
      </c>
      <c r="H93" s="27">
        <v>0.98780000000000001</v>
      </c>
      <c r="I93">
        <f t="shared" si="2"/>
        <v>9.8908175949916875E-3</v>
      </c>
      <c r="J93">
        <f t="shared" si="3"/>
        <v>9.8628605091185036E-3</v>
      </c>
    </row>
    <row r="94" spans="1:10">
      <c r="A94" s="25" t="s">
        <v>50</v>
      </c>
      <c r="B94" s="25" t="s">
        <v>51</v>
      </c>
      <c r="C94" s="26">
        <v>41</v>
      </c>
      <c r="D94" s="26">
        <v>41</v>
      </c>
      <c r="E94" s="26">
        <v>60</v>
      </c>
      <c r="F94" s="25" t="s">
        <v>414</v>
      </c>
      <c r="G94" s="28">
        <v>0.99039999999999995</v>
      </c>
      <c r="H94" s="27">
        <v>0.99039999999999995</v>
      </c>
      <c r="I94">
        <f t="shared" si="2"/>
        <v>2.0272082353587243E-2</v>
      </c>
      <c r="J94">
        <f t="shared" si="3"/>
        <v>2.0272082353587243E-2</v>
      </c>
    </row>
    <row r="95" spans="1:10">
      <c r="A95" s="25" t="s">
        <v>180</v>
      </c>
      <c r="B95" s="25" t="s">
        <v>170</v>
      </c>
      <c r="C95" s="26">
        <v>176</v>
      </c>
      <c r="D95" s="26">
        <v>704</v>
      </c>
      <c r="E95" s="26">
        <v>1690</v>
      </c>
      <c r="F95" s="25" t="s">
        <v>171</v>
      </c>
      <c r="G95" s="28">
        <v>0.99019999999999997</v>
      </c>
      <c r="H95" s="27">
        <v>0.99019999999999997</v>
      </c>
      <c r="I95">
        <f t="shared" si="2"/>
        <v>0.34801619514045939</v>
      </c>
      <c r="J95">
        <f t="shared" si="3"/>
        <v>0.34801619514045939</v>
      </c>
    </row>
    <row r="96" spans="1:10">
      <c r="A96" s="25" t="s">
        <v>137</v>
      </c>
      <c r="B96" s="25" t="s">
        <v>138</v>
      </c>
      <c r="C96" s="26">
        <v>200</v>
      </c>
      <c r="D96" s="26">
        <v>200</v>
      </c>
      <c r="E96" s="26">
        <v>520</v>
      </c>
      <c r="F96" s="25" t="s">
        <v>55</v>
      </c>
      <c r="G96" s="28">
        <v>0.99</v>
      </c>
      <c r="H96" s="27">
        <v>0.99</v>
      </c>
      <c r="I96">
        <f t="shared" si="2"/>
        <v>9.8848267908760057E-2</v>
      </c>
      <c r="J96">
        <f t="shared" si="3"/>
        <v>9.8848267908760057E-2</v>
      </c>
    </row>
    <row r="97" spans="1:10">
      <c r="A97" s="25" t="s">
        <v>343</v>
      </c>
      <c r="B97" s="25" t="s">
        <v>51</v>
      </c>
      <c r="C97" s="26">
        <v>44</v>
      </c>
      <c r="D97" s="26">
        <v>56</v>
      </c>
      <c r="E97" s="26">
        <v>44</v>
      </c>
      <c r="F97" s="25" t="s">
        <v>414</v>
      </c>
      <c r="G97" s="28">
        <v>0.98960000000000004</v>
      </c>
      <c r="H97" s="27">
        <v>0.96709999999999996</v>
      </c>
      <c r="I97">
        <f t="shared" si="2"/>
        <v>2.7666332180103545E-2</v>
      </c>
      <c r="J97">
        <f t="shared" si="3"/>
        <v>2.7037297747956886E-2</v>
      </c>
    </row>
    <row r="98" spans="1:10">
      <c r="A98" s="25" t="s">
        <v>192</v>
      </c>
      <c r="B98" s="25" t="s">
        <v>138</v>
      </c>
      <c r="C98" s="26">
        <v>80</v>
      </c>
      <c r="D98" s="26">
        <v>80</v>
      </c>
      <c r="E98" s="26">
        <v>126</v>
      </c>
      <c r="F98" s="25" t="s">
        <v>55</v>
      </c>
      <c r="G98" s="28">
        <v>0.98919999999999997</v>
      </c>
      <c r="H98" s="27">
        <v>0.98919999999999997</v>
      </c>
      <c r="I98">
        <f t="shared" si="2"/>
        <v>3.9507356208220379E-2</v>
      </c>
      <c r="J98">
        <f t="shared" si="3"/>
        <v>3.9507356208220379E-2</v>
      </c>
    </row>
    <row r="99" spans="1:10">
      <c r="A99" s="25" t="s">
        <v>223</v>
      </c>
      <c r="B99" s="25" t="s">
        <v>117</v>
      </c>
      <c r="C99" s="26">
        <v>14</v>
      </c>
      <c r="D99" s="26">
        <v>84</v>
      </c>
      <c r="E99" s="26">
        <v>294</v>
      </c>
      <c r="F99" s="25" t="s">
        <v>421</v>
      </c>
      <c r="G99" s="28">
        <v>0.98919999999999997</v>
      </c>
      <c r="H99" s="27">
        <v>0.93859999999999999</v>
      </c>
      <c r="I99">
        <f t="shared" si="2"/>
        <v>4.1482724018631401E-2</v>
      </c>
      <c r="J99">
        <f t="shared" si="3"/>
        <v>3.9360781200856683E-2</v>
      </c>
    </row>
    <row r="100" spans="1:10">
      <c r="A100" s="25" t="s">
        <v>273</v>
      </c>
      <c r="B100" s="25" t="s">
        <v>51</v>
      </c>
      <c r="C100" s="26">
        <v>12</v>
      </c>
      <c r="D100" s="26">
        <v>12</v>
      </c>
      <c r="E100" s="26">
        <v>10</v>
      </c>
      <c r="F100" s="25" t="s">
        <v>414</v>
      </c>
      <c r="G100" s="28">
        <v>0.98909999999999998</v>
      </c>
      <c r="H100" s="27">
        <v>0.98909999999999998</v>
      </c>
      <c r="I100">
        <f t="shared" si="2"/>
        <v>5.9255043508214889E-3</v>
      </c>
      <c r="J100">
        <f t="shared" si="3"/>
        <v>5.9255043508214889E-3</v>
      </c>
    </row>
    <row r="101" spans="1:10">
      <c r="A101" s="25" t="s">
        <v>113</v>
      </c>
      <c r="B101" s="25" t="s">
        <v>51</v>
      </c>
      <c r="C101" s="26">
        <v>103</v>
      </c>
      <c r="D101" s="26">
        <v>406</v>
      </c>
      <c r="E101" s="26">
        <v>909</v>
      </c>
      <c r="F101" s="25" t="s">
        <v>414</v>
      </c>
      <c r="G101" s="28">
        <v>0.98899999999999999</v>
      </c>
      <c r="H101" s="27">
        <v>0.98899999999999999</v>
      </c>
      <c r="I101">
        <f t="shared" si="2"/>
        <v>0.2004592949822023</v>
      </c>
      <c r="J101">
        <f t="shared" si="3"/>
        <v>0.2004592949822023</v>
      </c>
    </row>
    <row r="102" spans="1:10">
      <c r="A102" s="25" t="s">
        <v>277</v>
      </c>
      <c r="B102" s="25" t="s">
        <v>44</v>
      </c>
      <c r="C102" s="26">
        <v>34</v>
      </c>
      <c r="D102" s="26">
        <v>34</v>
      </c>
      <c r="E102" s="26">
        <v>41</v>
      </c>
      <c r="F102" s="25" t="s">
        <v>45</v>
      </c>
      <c r="G102" s="28">
        <v>0.98870000000000002</v>
      </c>
      <c r="H102" s="27">
        <v>0.98870000000000002</v>
      </c>
      <c r="I102">
        <f t="shared" si="2"/>
        <v>1.6782139415996444E-2</v>
      </c>
      <c r="J102">
        <f t="shared" si="3"/>
        <v>1.6782139415996444E-2</v>
      </c>
    </row>
    <row r="103" spans="1:10">
      <c r="A103" s="25" t="s">
        <v>76</v>
      </c>
      <c r="B103" s="25" t="s">
        <v>32</v>
      </c>
      <c r="C103" s="26">
        <v>600</v>
      </c>
      <c r="D103" s="26">
        <v>1200</v>
      </c>
      <c r="E103" s="26">
        <v>2004</v>
      </c>
      <c r="F103" s="25" t="s">
        <v>409</v>
      </c>
      <c r="G103" s="28">
        <v>0.98829999999999996</v>
      </c>
      <c r="H103" s="27">
        <v>0.98829999999999996</v>
      </c>
      <c r="I103">
        <f t="shared" si="2"/>
        <v>0.59207117075289428</v>
      </c>
      <c r="J103">
        <f t="shared" si="3"/>
        <v>0.59207117075289428</v>
      </c>
    </row>
    <row r="104" spans="1:10">
      <c r="A104" s="25" t="s">
        <v>392</v>
      </c>
      <c r="B104" s="25" t="s">
        <v>122</v>
      </c>
      <c r="C104" s="26">
        <v>1</v>
      </c>
      <c r="D104" s="26">
        <v>1</v>
      </c>
      <c r="E104" s="26">
        <v>0</v>
      </c>
      <c r="F104" s="25" t="s">
        <v>19</v>
      </c>
      <c r="G104" s="28">
        <v>0.98819999999999997</v>
      </c>
      <c r="H104" s="27">
        <v>0.98819999999999997</v>
      </c>
      <c r="I104">
        <f t="shared" si="2"/>
        <v>4.9334271892644791E-4</v>
      </c>
      <c r="J104">
        <f t="shared" si="3"/>
        <v>4.9334271892644791E-4</v>
      </c>
    </row>
    <row r="105" spans="1:10">
      <c r="A105" s="25" t="s">
        <v>248</v>
      </c>
      <c r="B105" s="25" t="s">
        <v>10</v>
      </c>
      <c r="C105" s="26">
        <v>11</v>
      </c>
      <c r="D105" s="26">
        <v>76</v>
      </c>
      <c r="E105" s="26">
        <v>159</v>
      </c>
      <c r="F105" s="25" t="s">
        <v>11</v>
      </c>
      <c r="G105" s="28">
        <v>0.98799999999999999</v>
      </c>
      <c r="H105" s="27">
        <v>0.98529999999999995</v>
      </c>
      <c r="I105">
        <f t="shared" si="2"/>
        <v>3.7486458286530175E-2</v>
      </c>
      <c r="J105">
        <f t="shared" si="3"/>
        <v>3.7384015536152011E-2</v>
      </c>
    </row>
    <row r="106" spans="1:10">
      <c r="A106" s="25" t="s">
        <v>255</v>
      </c>
      <c r="B106" s="25" t="s">
        <v>170</v>
      </c>
      <c r="C106" s="26">
        <v>12</v>
      </c>
      <c r="D106" s="26">
        <v>48</v>
      </c>
      <c r="E106" s="26">
        <v>115</v>
      </c>
      <c r="F106" s="25" t="s">
        <v>171</v>
      </c>
      <c r="G106" s="28">
        <v>0.98799999999999999</v>
      </c>
      <c r="H106" s="27">
        <v>0.98799999999999999</v>
      </c>
      <c r="I106">
        <f t="shared" si="2"/>
        <v>2.3675657865176954E-2</v>
      </c>
      <c r="J106">
        <f t="shared" si="3"/>
        <v>2.3675657865176954E-2</v>
      </c>
    </row>
    <row r="107" spans="1:10">
      <c r="A107" s="25" t="s">
        <v>341</v>
      </c>
      <c r="B107" s="25" t="s">
        <v>265</v>
      </c>
      <c r="C107" s="26">
        <v>4</v>
      </c>
      <c r="D107" s="26">
        <v>16</v>
      </c>
      <c r="E107" s="26">
        <v>12</v>
      </c>
      <c r="F107" s="25" t="s">
        <v>19</v>
      </c>
      <c r="G107" s="28">
        <v>0.98750000000000004</v>
      </c>
      <c r="H107" s="27">
        <v>0.98750000000000004</v>
      </c>
      <c r="I107">
        <f t="shared" si="2"/>
        <v>7.8878920856485304E-3</v>
      </c>
      <c r="J107">
        <f t="shared" si="3"/>
        <v>7.8878920856485304E-3</v>
      </c>
    </row>
    <row r="108" spans="1:10">
      <c r="A108" s="25" t="s">
        <v>267</v>
      </c>
      <c r="B108" s="25" t="s">
        <v>16</v>
      </c>
      <c r="C108" s="26">
        <v>160</v>
      </c>
      <c r="D108" s="26">
        <v>228</v>
      </c>
      <c r="E108" s="26">
        <v>87</v>
      </c>
      <c r="F108" s="25" t="s">
        <v>16</v>
      </c>
      <c r="G108" s="28">
        <v>0.98740000000000006</v>
      </c>
      <c r="H108" s="27">
        <v>0.98740000000000006</v>
      </c>
      <c r="I108">
        <f t="shared" si="2"/>
        <v>0.11239107969267176</v>
      </c>
      <c r="J108">
        <f t="shared" si="3"/>
        <v>0.11239107969267176</v>
      </c>
    </row>
    <row r="109" spans="1:10">
      <c r="A109" s="25" t="s">
        <v>380</v>
      </c>
      <c r="B109" s="25" t="s">
        <v>16</v>
      </c>
      <c r="C109" s="26">
        <v>62</v>
      </c>
      <c r="D109" s="26">
        <v>124</v>
      </c>
      <c r="E109" s="26">
        <v>199</v>
      </c>
      <c r="F109" s="25" t="s">
        <v>16</v>
      </c>
      <c r="G109" s="28">
        <v>0.98670000000000002</v>
      </c>
      <c r="H109" s="27">
        <v>0.98670000000000002</v>
      </c>
      <c r="I109">
        <f t="shared" si="2"/>
        <v>6.1081639683086462E-2</v>
      </c>
      <c r="J109">
        <f t="shared" si="3"/>
        <v>6.1081639683086462E-2</v>
      </c>
    </row>
    <row r="110" spans="1:10">
      <c r="A110" s="25" t="s">
        <v>202</v>
      </c>
      <c r="B110" s="25" t="s">
        <v>203</v>
      </c>
      <c r="C110" s="26">
        <v>240</v>
      </c>
      <c r="D110" s="26">
        <v>240</v>
      </c>
      <c r="E110" s="26">
        <v>318</v>
      </c>
      <c r="F110" s="25" t="s">
        <v>204</v>
      </c>
      <c r="G110" s="28">
        <v>0.98650000000000004</v>
      </c>
      <c r="H110" s="27">
        <v>0.98650000000000004</v>
      </c>
      <c r="I110">
        <f t="shared" si="2"/>
        <v>0.1181985652024143</v>
      </c>
      <c r="J110">
        <f t="shared" si="3"/>
        <v>0.1181985652024143</v>
      </c>
    </row>
    <row r="111" spans="1:10">
      <c r="A111" s="25" t="s">
        <v>325</v>
      </c>
      <c r="B111" s="25" t="s">
        <v>138</v>
      </c>
      <c r="C111" s="26">
        <v>24</v>
      </c>
      <c r="D111" s="26">
        <v>24</v>
      </c>
      <c r="E111" s="26">
        <v>31</v>
      </c>
      <c r="F111" s="25" t="s">
        <v>55</v>
      </c>
      <c r="G111" s="28">
        <v>0.9859</v>
      </c>
      <c r="H111" s="27">
        <v>0.9859</v>
      </c>
      <c r="I111">
        <f t="shared" si="2"/>
        <v>1.181266755530261E-2</v>
      </c>
      <c r="J111">
        <f t="shared" si="3"/>
        <v>1.181266755530261E-2</v>
      </c>
    </row>
    <row r="112" spans="1:10">
      <c r="A112" s="25" t="s">
        <v>157</v>
      </c>
      <c r="B112" s="25" t="s">
        <v>18</v>
      </c>
      <c r="C112" s="26">
        <v>224</v>
      </c>
      <c r="D112" s="26">
        <v>896</v>
      </c>
      <c r="E112" s="26">
        <v>3214</v>
      </c>
      <c r="F112" s="25" t="s">
        <v>19</v>
      </c>
      <c r="G112" s="28">
        <v>0.98560000000000003</v>
      </c>
      <c r="H112" s="27">
        <v>0.98560000000000003</v>
      </c>
      <c r="I112">
        <f t="shared" si="2"/>
        <v>0.4408720613857729</v>
      </c>
      <c r="J112">
        <f t="shared" si="3"/>
        <v>0.4408720613857729</v>
      </c>
    </row>
    <row r="113" spans="1:10">
      <c r="A113" s="25" t="s">
        <v>339</v>
      </c>
      <c r="B113" s="25" t="s">
        <v>16</v>
      </c>
      <c r="C113" s="26">
        <v>52</v>
      </c>
      <c r="D113" s="26">
        <v>434</v>
      </c>
      <c r="E113" s="26">
        <v>965</v>
      </c>
      <c r="F113" s="25" t="s">
        <v>16</v>
      </c>
      <c r="G113" s="28">
        <v>0.98509999999999998</v>
      </c>
      <c r="H113" s="27">
        <v>0.98509999999999998</v>
      </c>
      <c r="I113">
        <f t="shared" si="2"/>
        <v>0.21343907102597512</v>
      </c>
      <c r="J113">
        <f t="shared" si="3"/>
        <v>0.21343907102597512</v>
      </c>
    </row>
    <row r="114" spans="1:10">
      <c r="A114" s="25" t="s">
        <v>301</v>
      </c>
      <c r="B114" s="25" t="s">
        <v>29</v>
      </c>
      <c r="C114" s="26">
        <v>124</v>
      </c>
      <c r="D114" s="26">
        <v>248</v>
      </c>
      <c r="E114" s="26">
        <v>429</v>
      </c>
      <c r="F114" s="25" t="s">
        <v>30</v>
      </c>
      <c r="G114" s="28">
        <v>0.98499999999999999</v>
      </c>
      <c r="H114" s="27">
        <v>0.98499999999999999</v>
      </c>
      <c r="I114">
        <f t="shared" si="2"/>
        <v>0.12195280244824194</v>
      </c>
      <c r="J114">
        <f t="shared" si="3"/>
        <v>0.12195280244824194</v>
      </c>
    </row>
    <row r="115" spans="1:10">
      <c r="A115" s="25" t="s">
        <v>238</v>
      </c>
      <c r="B115" s="25" t="s">
        <v>92</v>
      </c>
      <c r="C115" s="26">
        <v>350</v>
      </c>
      <c r="D115" s="26">
        <v>1132</v>
      </c>
      <c r="E115" s="26">
        <v>2913</v>
      </c>
      <c r="F115" s="25" t="s">
        <v>92</v>
      </c>
      <c r="G115" s="28">
        <v>0.9849</v>
      </c>
      <c r="H115" s="27">
        <v>0.9849</v>
      </c>
      <c r="I115">
        <f t="shared" si="2"/>
        <v>0.55659902050352705</v>
      </c>
      <c r="J115">
        <f t="shared" si="3"/>
        <v>0.55659902050352705</v>
      </c>
    </row>
    <row r="116" spans="1:10">
      <c r="A116" s="25" t="s">
        <v>331</v>
      </c>
      <c r="B116" s="25" t="s">
        <v>13</v>
      </c>
      <c r="C116" s="26">
        <v>-1</v>
      </c>
      <c r="D116" s="26">
        <v>-1</v>
      </c>
      <c r="E116" s="26">
        <v>0</v>
      </c>
      <c r="F116" s="25" t="s">
        <v>412</v>
      </c>
      <c r="G116" s="28">
        <v>0.98460000000000003</v>
      </c>
      <c r="H116" s="27">
        <v>0.93700000000000006</v>
      </c>
      <c r="I116">
        <f t="shared" si="2"/>
        <v>-4.9154547769174317E-4</v>
      </c>
      <c r="J116">
        <f t="shared" si="3"/>
        <v>-4.6778195469953629E-4</v>
      </c>
    </row>
    <row r="117" spans="1:10">
      <c r="A117" s="25" t="s">
        <v>279</v>
      </c>
      <c r="B117" s="25" t="s">
        <v>16</v>
      </c>
      <c r="C117" s="26">
        <v>440</v>
      </c>
      <c r="D117" s="26">
        <v>774</v>
      </c>
      <c r="E117" s="26">
        <v>1138</v>
      </c>
      <c r="F117" s="25" t="s">
        <v>16</v>
      </c>
      <c r="G117" s="28">
        <v>0.98450000000000004</v>
      </c>
      <c r="H117" s="27">
        <v>0.98450000000000004</v>
      </c>
      <c r="I117">
        <f t="shared" si="2"/>
        <v>0.38041755904686309</v>
      </c>
      <c r="J117">
        <f t="shared" si="3"/>
        <v>0.38041755904686309</v>
      </c>
    </row>
    <row r="118" spans="1:10">
      <c r="A118" s="25" t="s">
        <v>431</v>
      </c>
      <c r="B118" s="25" t="s">
        <v>92</v>
      </c>
      <c r="C118" s="26">
        <v>4</v>
      </c>
      <c r="D118" s="26">
        <v>16</v>
      </c>
      <c r="E118" s="26">
        <v>0</v>
      </c>
      <c r="F118" s="25" t="s">
        <v>92</v>
      </c>
      <c r="G118" s="28">
        <v>0.9839</v>
      </c>
      <c r="H118" s="27">
        <v>0.9839</v>
      </c>
      <c r="I118">
        <f t="shared" si="2"/>
        <v>7.859136225893253E-3</v>
      </c>
      <c r="J118">
        <f t="shared" si="3"/>
        <v>7.859136225893253E-3</v>
      </c>
    </row>
    <row r="119" spans="1:10">
      <c r="A119" s="25" t="s">
        <v>416</v>
      </c>
      <c r="B119" s="25" t="s">
        <v>417</v>
      </c>
      <c r="C119" s="26">
        <v>2</v>
      </c>
      <c r="D119" s="26">
        <v>8</v>
      </c>
      <c r="E119" s="26">
        <v>30</v>
      </c>
      <c r="F119" s="25" t="s">
        <v>19</v>
      </c>
      <c r="G119" s="28">
        <v>0.98329999999999995</v>
      </c>
      <c r="H119" s="27">
        <v>0.98329999999999995</v>
      </c>
      <c r="I119">
        <f t="shared" si="2"/>
        <v>3.9271717913003535E-3</v>
      </c>
      <c r="J119">
        <f t="shared" si="3"/>
        <v>3.9271717913003535E-3</v>
      </c>
    </row>
    <row r="120" spans="1:10">
      <c r="A120" s="25" t="s">
        <v>73</v>
      </c>
      <c r="B120" s="25" t="s">
        <v>59</v>
      </c>
      <c r="C120" s="26">
        <v>100</v>
      </c>
      <c r="D120" s="26">
        <v>400</v>
      </c>
      <c r="E120" s="26">
        <v>768</v>
      </c>
      <c r="F120" s="25" t="s">
        <v>60</v>
      </c>
      <c r="G120" s="28">
        <v>0.98299999999999998</v>
      </c>
      <c r="H120" s="27">
        <v>0.98299999999999998</v>
      </c>
      <c r="I120">
        <f t="shared" si="2"/>
        <v>0.19629868152386087</v>
      </c>
      <c r="J120">
        <f t="shared" si="3"/>
        <v>0.19629868152386087</v>
      </c>
    </row>
    <row r="121" spans="1:10">
      <c r="A121" s="25" t="s">
        <v>239</v>
      </c>
      <c r="B121" s="25" t="s">
        <v>138</v>
      </c>
      <c r="C121" s="26">
        <v>80</v>
      </c>
      <c r="D121" s="26">
        <v>80</v>
      </c>
      <c r="E121" s="26">
        <v>96</v>
      </c>
      <c r="F121" s="25" t="s">
        <v>55</v>
      </c>
      <c r="G121" s="28">
        <v>0.98299999999999998</v>
      </c>
      <c r="H121" s="27">
        <v>0.98299999999999998</v>
      </c>
      <c r="I121">
        <f t="shared" si="2"/>
        <v>3.9259736304772176E-2</v>
      </c>
      <c r="J121">
        <f t="shared" si="3"/>
        <v>3.9259736304772176E-2</v>
      </c>
    </row>
    <row r="122" spans="1:10">
      <c r="A122" s="25" t="s">
        <v>79</v>
      </c>
      <c r="B122" s="25" t="s">
        <v>44</v>
      </c>
      <c r="C122" s="26">
        <v>1359</v>
      </c>
      <c r="D122" s="26">
        <v>5561</v>
      </c>
      <c r="E122" s="26">
        <v>11208</v>
      </c>
      <c r="F122" s="25" t="s">
        <v>45</v>
      </c>
      <c r="G122" s="28">
        <v>0.98219999999999996</v>
      </c>
      <c r="H122" s="27">
        <v>0.96099999999999997</v>
      </c>
      <c r="I122">
        <f t="shared" si="2"/>
        <v>2.7268214291063217</v>
      </c>
      <c r="J122">
        <f t="shared" si="3"/>
        <v>2.6679651734587408</v>
      </c>
    </row>
    <row r="123" spans="1:10">
      <c r="A123" s="25" t="s">
        <v>298</v>
      </c>
      <c r="B123" s="25" t="s">
        <v>92</v>
      </c>
      <c r="C123" s="26">
        <v>156</v>
      </c>
      <c r="D123" s="26">
        <v>312</v>
      </c>
      <c r="E123" s="26">
        <v>842</v>
      </c>
      <c r="F123" s="25" t="s">
        <v>92</v>
      </c>
      <c r="G123" s="28">
        <v>0.98160000000000003</v>
      </c>
      <c r="H123" s="27">
        <v>0.98160000000000003</v>
      </c>
      <c r="I123">
        <f t="shared" si="2"/>
        <v>0.15289490631880065</v>
      </c>
      <c r="J123">
        <f t="shared" si="3"/>
        <v>0.15289490631880065</v>
      </c>
    </row>
    <row r="124" spans="1:10">
      <c r="A124" s="25" t="s">
        <v>426</v>
      </c>
      <c r="B124" s="25" t="s">
        <v>427</v>
      </c>
      <c r="C124" s="26">
        <v>40</v>
      </c>
      <c r="D124" s="26">
        <v>40</v>
      </c>
      <c r="E124" s="26">
        <v>56</v>
      </c>
      <c r="F124" s="25" t="s">
        <v>55</v>
      </c>
      <c r="G124" s="28">
        <v>0.98150000000000004</v>
      </c>
      <c r="H124" s="27">
        <v>0.98150000000000004</v>
      </c>
      <c r="I124">
        <f t="shared" si="2"/>
        <v>1.9599914131807675E-2</v>
      </c>
      <c r="J124">
        <f t="shared" si="3"/>
        <v>1.9599914131807675E-2</v>
      </c>
    </row>
    <row r="125" spans="1:10">
      <c r="A125" s="25" t="s">
        <v>429</v>
      </c>
      <c r="B125" s="25" t="s">
        <v>13</v>
      </c>
      <c r="C125" s="26">
        <v>126</v>
      </c>
      <c r="D125" s="26">
        <v>504</v>
      </c>
      <c r="E125" s="26">
        <v>639</v>
      </c>
      <c r="F125" s="25" t="s">
        <v>412</v>
      </c>
      <c r="G125" s="28">
        <v>0.98129999999999995</v>
      </c>
      <c r="H125" s="27">
        <v>0.97409999999999997</v>
      </c>
      <c r="I125">
        <f t="shared" si="2"/>
        <v>0.24690859530620496</v>
      </c>
      <c r="J125">
        <f t="shared" si="3"/>
        <v>0.2450969761416226</v>
      </c>
    </row>
    <row r="126" spans="1:10">
      <c r="A126" s="25" t="s">
        <v>372</v>
      </c>
      <c r="B126" s="25" t="s">
        <v>29</v>
      </c>
      <c r="C126" s="26">
        <v>72</v>
      </c>
      <c r="D126" s="26">
        <v>384</v>
      </c>
      <c r="E126" s="26">
        <v>842</v>
      </c>
      <c r="F126" s="25" t="s">
        <v>30</v>
      </c>
      <c r="G126" s="28">
        <v>0.98129999999999995</v>
      </c>
      <c r="H126" s="27">
        <v>0.96740000000000004</v>
      </c>
      <c r="I126">
        <f t="shared" si="2"/>
        <v>0.18812083451901332</v>
      </c>
      <c r="J126">
        <f t="shared" si="3"/>
        <v>0.18545612484835777</v>
      </c>
    </row>
    <row r="127" spans="1:10">
      <c r="A127" s="25" t="s">
        <v>224</v>
      </c>
      <c r="B127" s="25" t="s">
        <v>225</v>
      </c>
      <c r="C127" s="26">
        <v>34</v>
      </c>
      <c r="D127" s="26">
        <v>272</v>
      </c>
      <c r="E127" s="26">
        <v>734</v>
      </c>
      <c r="F127" s="25" t="s">
        <v>55</v>
      </c>
      <c r="G127" s="28">
        <v>0.98109999999999997</v>
      </c>
      <c r="H127" s="27">
        <v>0.97819999999999996</v>
      </c>
      <c r="I127">
        <f t="shared" si="2"/>
        <v>0.13322509947231001</v>
      </c>
      <c r="J127">
        <f t="shared" si="3"/>
        <v>0.13283130394843914</v>
      </c>
    </row>
    <row r="128" spans="1:10">
      <c r="A128" s="25" t="s">
        <v>398</v>
      </c>
      <c r="B128" s="25" t="s">
        <v>100</v>
      </c>
      <c r="C128" s="26">
        <v>84</v>
      </c>
      <c r="D128" s="26">
        <v>336</v>
      </c>
      <c r="E128" s="26">
        <v>1135</v>
      </c>
      <c r="F128" s="25" t="s">
        <v>101</v>
      </c>
      <c r="G128" s="28">
        <v>0.98099999999999998</v>
      </c>
      <c r="H128" s="27">
        <v>0.96730000000000005</v>
      </c>
      <c r="I128">
        <f t="shared" si="2"/>
        <v>0.1645554074495649</v>
      </c>
      <c r="J128">
        <f t="shared" si="3"/>
        <v>0.16225733499078915</v>
      </c>
    </row>
    <row r="129" spans="1:10">
      <c r="A129" s="25" t="s">
        <v>186</v>
      </c>
      <c r="B129" s="25" t="s">
        <v>170</v>
      </c>
      <c r="C129" s="26">
        <v>64</v>
      </c>
      <c r="D129" s="26">
        <v>128</v>
      </c>
      <c r="E129" s="26">
        <v>120</v>
      </c>
      <c r="F129" s="25" t="s">
        <v>171</v>
      </c>
      <c r="G129" s="28">
        <v>0.98050000000000004</v>
      </c>
      <c r="H129" s="27">
        <v>0.98050000000000004</v>
      </c>
      <c r="I129">
        <f t="shared" si="2"/>
        <v>6.2655823311217287E-2</v>
      </c>
      <c r="J129">
        <f t="shared" si="3"/>
        <v>6.2655823311217287E-2</v>
      </c>
    </row>
    <row r="130" spans="1:10">
      <c r="A130" s="25" t="s">
        <v>332</v>
      </c>
      <c r="B130" s="25" t="s">
        <v>245</v>
      </c>
      <c r="C130" s="26">
        <v>82</v>
      </c>
      <c r="D130" s="26">
        <v>82</v>
      </c>
      <c r="E130" s="26">
        <v>138</v>
      </c>
      <c r="F130" s="25" t="s">
        <v>442</v>
      </c>
      <c r="G130" s="28">
        <v>0.97989999999999999</v>
      </c>
      <c r="H130" s="27">
        <v>0.97989999999999999</v>
      </c>
      <c r="I130">
        <f t="shared" si="2"/>
        <v>4.0114324511874272E-2</v>
      </c>
      <c r="J130">
        <f t="shared" si="3"/>
        <v>4.0114324511874272E-2</v>
      </c>
    </row>
    <row r="131" spans="1:10">
      <c r="A131" s="25" t="s">
        <v>72</v>
      </c>
      <c r="B131" s="25" t="s">
        <v>16</v>
      </c>
      <c r="C131" s="26">
        <v>7</v>
      </c>
      <c r="D131" s="26">
        <v>14</v>
      </c>
      <c r="E131" s="26">
        <v>19</v>
      </c>
      <c r="F131" s="25" t="s">
        <v>16</v>
      </c>
      <c r="G131" s="28">
        <v>0.97789999999999999</v>
      </c>
      <c r="H131" s="27">
        <v>0.97789999999999999</v>
      </c>
      <c r="I131">
        <f t="shared" si="2"/>
        <v>6.8348085688468207E-3</v>
      </c>
      <c r="J131">
        <f t="shared" si="3"/>
        <v>6.8348085688468207E-3</v>
      </c>
    </row>
    <row r="132" spans="1:10">
      <c r="A132" s="25" t="s">
        <v>74</v>
      </c>
      <c r="B132" s="25" t="s">
        <v>16</v>
      </c>
      <c r="C132" s="26">
        <v>64</v>
      </c>
      <c r="D132" s="26">
        <v>512</v>
      </c>
      <c r="E132" s="26">
        <v>717</v>
      </c>
      <c r="F132" s="25" t="s">
        <v>16</v>
      </c>
      <c r="G132" s="28">
        <v>0.97729999999999995</v>
      </c>
      <c r="H132" s="27">
        <v>0.97729999999999995</v>
      </c>
      <c r="I132">
        <f t="shared" si="2"/>
        <v>0.24980534878960794</v>
      </c>
      <c r="J132">
        <f t="shared" si="3"/>
        <v>0.24980534878960794</v>
      </c>
    </row>
    <row r="133" spans="1:10">
      <c r="A133" s="25" t="s">
        <v>34</v>
      </c>
      <c r="B133" s="25" t="s">
        <v>16</v>
      </c>
      <c r="C133" s="26">
        <v>64</v>
      </c>
      <c r="D133" s="26">
        <v>256</v>
      </c>
      <c r="E133" s="26">
        <v>222</v>
      </c>
      <c r="F133" s="25" t="s">
        <v>16</v>
      </c>
      <c r="G133" s="28">
        <v>0.97699999999999998</v>
      </c>
      <c r="H133" s="27">
        <v>0.97699999999999998</v>
      </c>
      <c r="I133">
        <f t="shared" si="2"/>
        <v>0.1248643332484636</v>
      </c>
      <c r="J133">
        <f t="shared" si="3"/>
        <v>0.1248643332484636</v>
      </c>
    </row>
    <row r="134" spans="1:10">
      <c r="A134" s="25" t="s">
        <v>256</v>
      </c>
      <c r="B134" s="25" t="s">
        <v>150</v>
      </c>
      <c r="C134" s="26">
        <v>66</v>
      </c>
      <c r="D134" s="26">
        <v>264</v>
      </c>
      <c r="E134" s="26">
        <v>575</v>
      </c>
      <c r="F134" s="25" t="s">
        <v>443</v>
      </c>
      <c r="G134" s="28">
        <v>0.97689999999999999</v>
      </c>
      <c r="H134" s="27">
        <v>0.97689999999999999</v>
      </c>
      <c r="I134">
        <f t="shared" ref="I134:I197" si="4">G134*D134/$M$5*100</f>
        <v>0.12875316389342359</v>
      </c>
      <c r="J134">
        <f t="shared" ref="J134:J197" si="5">H134*D134/$M$5*100</f>
        <v>0.12875316389342359</v>
      </c>
    </row>
    <row r="135" spans="1:10">
      <c r="A135" s="25" t="s">
        <v>235</v>
      </c>
      <c r="B135" s="25" t="s">
        <v>54</v>
      </c>
      <c r="C135" s="26">
        <v>32</v>
      </c>
      <c r="D135" s="26">
        <v>64</v>
      </c>
      <c r="E135" s="26">
        <v>110</v>
      </c>
      <c r="F135" s="25" t="s">
        <v>415</v>
      </c>
      <c r="G135" s="28">
        <v>0.97619999999999996</v>
      </c>
      <c r="H135" s="27">
        <v>0.86</v>
      </c>
      <c r="I135">
        <f t="shared" si="4"/>
        <v>3.1190522547888993E-2</v>
      </c>
      <c r="J135">
        <f t="shared" si="5"/>
        <v>2.7477821543930067E-2</v>
      </c>
    </row>
    <row r="136" spans="1:10">
      <c r="A136" s="25" t="s">
        <v>368</v>
      </c>
      <c r="B136" s="25" t="s">
        <v>13</v>
      </c>
      <c r="C136" s="26">
        <v>18</v>
      </c>
      <c r="D136" s="26">
        <v>36</v>
      </c>
      <c r="E136" s="26">
        <v>49</v>
      </c>
      <c r="F136" s="25" t="s">
        <v>412</v>
      </c>
      <c r="G136" s="28">
        <v>0.97589999999999999</v>
      </c>
      <c r="H136" s="27">
        <v>0.97589999999999999</v>
      </c>
      <c r="I136">
        <f t="shared" si="4"/>
        <v>1.753927720948344E-2</v>
      </c>
      <c r="J136">
        <f t="shared" si="5"/>
        <v>1.753927720948344E-2</v>
      </c>
    </row>
    <row r="137" spans="1:10">
      <c r="A137" s="25" t="s">
        <v>152</v>
      </c>
      <c r="B137" s="25" t="s">
        <v>29</v>
      </c>
      <c r="C137" s="26">
        <v>1050</v>
      </c>
      <c r="D137" s="26">
        <v>1850</v>
      </c>
      <c r="E137" s="26">
        <v>4683</v>
      </c>
      <c r="F137" s="25" t="s">
        <v>30</v>
      </c>
      <c r="G137" s="28">
        <v>0.97589999999999999</v>
      </c>
      <c r="H137" s="27">
        <v>0.97589999999999999</v>
      </c>
      <c r="I137">
        <f t="shared" si="4"/>
        <v>0.9013239677095658</v>
      </c>
      <c r="J137">
        <f t="shared" si="5"/>
        <v>0.9013239677095658</v>
      </c>
    </row>
    <row r="138" spans="1:10">
      <c r="A138" s="25" t="s">
        <v>280</v>
      </c>
      <c r="B138" s="25" t="s">
        <v>281</v>
      </c>
      <c r="C138" s="26">
        <v>94</v>
      </c>
      <c r="D138" s="26">
        <v>220</v>
      </c>
      <c r="E138" s="26">
        <v>676</v>
      </c>
      <c r="F138" s="25" t="s">
        <v>19</v>
      </c>
      <c r="G138" s="28">
        <v>0.9758</v>
      </c>
      <c r="H138" s="27">
        <v>0.9758</v>
      </c>
      <c r="I138">
        <f t="shared" si="4"/>
        <v>0.10717348869485339</v>
      </c>
      <c r="J138">
        <f t="shared" si="5"/>
        <v>0.10717348869485339</v>
      </c>
    </row>
    <row r="139" spans="1:10">
      <c r="A139" s="25" t="s">
        <v>103</v>
      </c>
      <c r="B139" s="25" t="s">
        <v>29</v>
      </c>
      <c r="C139" s="26">
        <v>211</v>
      </c>
      <c r="D139" s="26">
        <v>593</v>
      </c>
      <c r="E139" s="26">
        <v>1158</v>
      </c>
      <c r="F139" s="25" t="s">
        <v>30</v>
      </c>
      <c r="G139" s="28">
        <v>0.9748</v>
      </c>
      <c r="H139" s="27">
        <v>0.9748</v>
      </c>
      <c r="I139">
        <f t="shared" si="4"/>
        <v>0.28858522168471401</v>
      </c>
      <c r="J139">
        <f t="shared" si="5"/>
        <v>0.28858522168471401</v>
      </c>
    </row>
    <row r="140" spans="1:10">
      <c r="A140" s="25" t="s">
        <v>383</v>
      </c>
      <c r="B140" s="25" t="s">
        <v>54</v>
      </c>
      <c r="C140" s="26">
        <v>32</v>
      </c>
      <c r="D140" s="26">
        <v>64</v>
      </c>
      <c r="E140" s="26">
        <v>110</v>
      </c>
      <c r="F140" s="25" t="s">
        <v>415</v>
      </c>
      <c r="G140" s="28">
        <v>0.97460000000000002</v>
      </c>
      <c r="H140" s="27">
        <v>0.85860000000000003</v>
      </c>
      <c r="I140">
        <f t="shared" si="4"/>
        <v>3.1139401019435169E-2</v>
      </c>
      <c r="J140">
        <f t="shared" si="5"/>
        <v>2.7433090206532975E-2</v>
      </c>
    </row>
    <row r="141" spans="1:10">
      <c r="A141" s="25" t="s">
        <v>201</v>
      </c>
      <c r="B141" s="25" t="s">
        <v>154</v>
      </c>
      <c r="C141" s="26">
        <v>326</v>
      </c>
      <c r="D141" s="26">
        <v>626</v>
      </c>
      <c r="E141" s="26">
        <v>1134</v>
      </c>
      <c r="F141" s="25" t="s">
        <v>155</v>
      </c>
      <c r="G141" s="28">
        <v>0.97419999999999995</v>
      </c>
      <c r="H141" s="27">
        <v>0.97419999999999995</v>
      </c>
      <c r="I141">
        <f t="shared" si="4"/>
        <v>0.30445725810880298</v>
      </c>
      <c r="J141">
        <f t="shared" si="5"/>
        <v>0.30445725810880298</v>
      </c>
    </row>
    <row r="142" spans="1:10">
      <c r="A142" s="25" t="s">
        <v>205</v>
      </c>
      <c r="B142" s="25" t="s">
        <v>16</v>
      </c>
      <c r="C142" s="26">
        <v>178</v>
      </c>
      <c r="D142" s="26">
        <v>238</v>
      </c>
      <c r="E142" s="26">
        <v>91</v>
      </c>
      <c r="F142" s="25" t="s">
        <v>16</v>
      </c>
      <c r="G142" s="28">
        <v>0.97360000000000002</v>
      </c>
      <c r="H142" s="27">
        <v>0.97360000000000002</v>
      </c>
      <c r="I142">
        <f t="shared" si="4"/>
        <v>0.1156808299260635</v>
      </c>
      <c r="J142">
        <f t="shared" si="5"/>
        <v>0.1156808299260635</v>
      </c>
    </row>
    <row r="143" spans="1:10">
      <c r="A143" s="25" t="s">
        <v>110</v>
      </c>
      <c r="B143" s="25" t="s">
        <v>111</v>
      </c>
      <c r="C143" s="26">
        <v>10636</v>
      </c>
      <c r="D143" s="26">
        <v>10636</v>
      </c>
      <c r="E143" s="26">
        <v>15647</v>
      </c>
      <c r="F143" s="25" t="s">
        <v>60</v>
      </c>
      <c r="G143" s="28">
        <v>0.97319999999999995</v>
      </c>
      <c r="H143" s="27">
        <v>0.96630000000000005</v>
      </c>
      <c r="I143">
        <f t="shared" si="4"/>
        <v>5.1675454177837015</v>
      </c>
      <c r="J143">
        <f t="shared" si="5"/>
        <v>5.1309074570534232</v>
      </c>
    </row>
    <row r="144" spans="1:10">
      <c r="A144" s="25" t="s">
        <v>287</v>
      </c>
      <c r="B144" s="25" t="s">
        <v>16</v>
      </c>
      <c r="C144" s="26">
        <v>274</v>
      </c>
      <c r="D144" s="26">
        <v>1045</v>
      </c>
      <c r="E144" s="26">
        <v>1254</v>
      </c>
      <c r="F144" s="25" t="s">
        <v>16</v>
      </c>
      <c r="G144" s="28">
        <v>0.97289999999999999</v>
      </c>
      <c r="H144" s="27">
        <v>0.97289999999999999</v>
      </c>
      <c r="I144">
        <f t="shared" si="4"/>
        <v>0.50756114364450566</v>
      </c>
      <c r="J144">
        <f t="shared" si="5"/>
        <v>0.50756114364450566</v>
      </c>
    </row>
    <row r="145" spans="1:10">
      <c r="A145" s="25" t="s">
        <v>131</v>
      </c>
      <c r="B145" s="25" t="s">
        <v>132</v>
      </c>
      <c r="C145" s="26">
        <v>2</v>
      </c>
      <c r="D145" s="26">
        <v>2</v>
      </c>
      <c r="E145" s="26">
        <v>1</v>
      </c>
      <c r="F145" s="25" t="s">
        <v>19</v>
      </c>
      <c r="G145" s="28">
        <v>0.97230000000000005</v>
      </c>
      <c r="H145" s="27">
        <v>0.97230000000000005</v>
      </c>
      <c r="I145">
        <f t="shared" si="4"/>
        <v>9.7080980694633733E-4</v>
      </c>
      <c r="J145">
        <f t="shared" si="5"/>
        <v>9.7080980694633733E-4</v>
      </c>
    </row>
    <row r="146" spans="1:10">
      <c r="A146" s="25" t="s">
        <v>185</v>
      </c>
      <c r="B146" s="25" t="s">
        <v>29</v>
      </c>
      <c r="C146" s="26">
        <v>400</v>
      </c>
      <c r="D146" s="26">
        <v>400</v>
      </c>
      <c r="E146" s="26">
        <v>1600</v>
      </c>
      <c r="F146" s="25" t="s">
        <v>30</v>
      </c>
      <c r="G146" s="28">
        <v>0.97150000000000003</v>
      </c>
      <c r="H146" s="27">
        <v>0.97150000000000003</v>
      </c>
      <c r="I146">
        <f t="shared" si="4"/>
        <v>0.19400220661284928</v>
      </c>
      <c r="J146">
        <f t="shared" si="5"/>
        <v>0.19400220661284928</v>
      </c>
    </row>
    <row r="147" spans="1:10">
      <c r="A147" s="25" t="s">
        <v>125</v>
      </c>
      <c r="B147" s="25" t="s">
        <v>126</v>
      </c>
      <c r="C147" s="26">
        <v>150</v>
      </c>
      <c r="D147" s="26">
        <v>665</v>
      </c>
      <c r="E147" s="26">
        <v>1270</v>
      </c>
      <c r="F147" s="25" t="s">
        <v>60</v>
      </c>
      <c r="G147" s="28">
        <v>0.9708</v>
      </c>
      <c r="H147" s="27">
        <v>0.9708</v>
      </c>
      <c r="I147">
        <f t="shared" si="4"/>
        <v>0.32229627521754106</v>
      </c>
      <c r="J147">
        <f t="shared" si="5"/>
        <v>0.32229627521754106</v>
      </c>
    </row>
    <row r="148" spans="1:10">
      <c r="A148" s="25" t="s">
        <v>144</v>
      </c>
      <c r="B148" s="25" t="s">
        <v>16</v>
      </c>
      <c r="C148" s="26">
        <v>14</v>
      </c>
      <c r="D148" s="26">
        <v>14</v>
      </c>
      <c r="E148" s="26">
        <v>12</v>
      </c>
      <c r="F148" s="25" t="s">
        <v>16</v>
      </c>
      <c r="G148" s="28">
        <v>0.97070000000000001</v>
      </c>
      <c r="H148" s="27">
        <v>0.97070000000000001</v>
      </c>
      <c r="I148">
        <f t="shared" si="4"/>
        <v>6.7844858142750882E-3</v>
      </c>
      <c r="J148">
        <f t="shared" si="5"/>
        <v>6.7844858142750882E-3</v>
      </c>
    </row>
    <row r="149" spans="1:10">
      <c r="A149" s="25" t="s">
        <v>356</v>
      </c>
      <c r="B149" s="25" t="s">
        <v>92</v>
      </c>
      <c r="C149" s="26">
        <v>136</v>
      </c>
      <c r="D149" s="26">
        <v>240</v>
      </c>
      <c r="E149" s="26">
        <v>752</v>
      </c>
      <c r="F149" s="25" t="s">
        <v>92</v>
      </c>
      <c r="G149" s="28">
        <v>0.96889999999999998</v>
      </c>
      <c r="H149" s="27">
        <v>0.96889999999999998</v>
      </c>
      <c r="I149">
        <f t="shared" si="4"/>
        <v>0.11608980215369409</v>
      </c>
      <c r="J149">
        <f t="shared" si="5"/>
        <v>0.11608980215369409</v>
      </c>
    </row>
    <row r="150" spans="1:10">
      <c r="A150" s="25" t="s">
        <v>105</v>
      </c>
      <c r="B150" s="25" t="s">
        <v>54</v>
      </c>
      <c r="C150" s="26">
        <v>64</v>
      </c>
      <c r="D150" s="26">
        <v>64</v>
      </c>
      <c r="E150" s="26">
        <v>110</v>
      </c>
      <c r="F150" s="25" t="s">
        <v>415</v>
      </c>
      <c r="G150" s="28">
        <v>0.96889999999999998</v>
      </c>
      <c r="H150" s="27">
        <v>0.85289999999999999</v>
      </c>
      <c r="I150">
        <f t="shared" si="4"/>
        <v>3.0957280574318423E-2</v>
      </c>
      <c r="J150">
        <f t="shared" si="5"/>
        <v>2.7250969761416229E-2</v>
      </c>
    </row>
    <row r="151" spans="1:10">
      <c r="A151" s="25" t="s">
        <v>251</v>
      </c>
      <c r="B151" s="25" t="s">
        <v>154</v>
      </c>
      <c r="C151" s="26">
        <v>120</v>
      </c>
      <c r="D151" s="26">
        <v>120</v>
      </c>
      <c r="E151" s="26">
        <v>232</v>
      </c>
      <c r="F151" s="25" t="s">
        <v>155</v>
      </c>
      <c r="G151" s="28">
        <v>0.96709999999999996</v>
      </c>
      <c r="H151" s="27">
        <v>0.70540000000000003</v>
      </c>
      <c r="I151">
        <f t="shared" si="4"/>
        <v>5.793706660276475E-2</v>
      </c>
      <c r="J151">
        <f t="shared" si="5"/>
        <v>4.2259132232023842E-2</v>
      </c>
    </row>
    <row r="152" spans="1:10">
      <c r="A152" s="25" t="s">
        <v>188</v>
      </c>
      <c r="B152" s="25" t="s">
        <v>51</v>
      </c>
      <c r="C152" s="26">
        <v>14</v>
      </c>
      <c r="D152" s="26">
        <v>28</v>
      </c>
      <c r="E152" s="26">
        <v>42</v>
      </c>
      <c r="F152" s="25" t="s">
        <v>414</v>
      </c>
      <c r="G152" s="28">
        <v>0.96709999999999996</v>
      </c>
      <c r="H152" s="27">
        <v>0.9274</v>
      </c>
      <c r="I152">
        <f t="shared" si="4"/>
        <v>1.3518648873978443E-2</v>
      </c>
      <c r="J152">
        <f t="shared" si="5"/>
        <v>1.2963700719395725E-2</v>
      </c>
    </row>
    <row r="153" spans="1:10">
      <c r="A153" s="25" t="s">
        <v>124</v>
      </c>
      <c r="B153" s="25" t="s">
        <v>29</v>
      </c>
      <c r="C153" s="26">
        <v>260</v>
      </c>
      <c r="D153" s="26">
        <v>1040</v>
      </c>
      <c r="E153" s="26">
        <v>2080</v>
      </c>
      <c r="F153" s="25" t="s">
        <v>30</v>
      </c>
      <c r="G153" s="28">
        <v>0.96689999999999998</v>
      </c>
      <c r="H153" s="27">
        <v>0.95220000000000005</v>
      </c>
      <c r="I153">
        <f t="shared" si="4"/>
        <v>0.50201740328595612</v>
      </c>
      <c r="J153">
        <f t="shared" si="5"/>
        <v>0.49438511884257663</v>
      </c>
    </row>
    <row r="154" spans="1:10">
      <c r="A154" s="25" t="s">
        <v>194</v>
      </c>
      <c r="B154" s="25" t="s">
        <v>85</v>
      </c>
      <c r="C154" s="26">
        <v>16</v>
      </c>
      <c r="D154" s="26">
        <v>16</v>
      </c>
      <c r="E154" s="26">
        <v>12</v>
      </c>
      <c r="F154" s="25" t="s">
        <v>412</v>
      </c>
      <c r="G154" s="28">
        <v>0.96689999999999998</v>
      </c>
      <c r="H154" s="27">
        <v>0.96689999999999998</v>
      </c>
      <c r="I154">
        <f t="shared" si="4"/>
        <v>7.7233446659377859E-3</v>
      </c>
      <c r="J154">
        <f t="shared" si="5"/>
        <v>7.7233446659377859E-3</v>
      </c>
    </row>
    <row r="155" spans="1:10">
      <c r="A155" s="25" t="s">
        <v>133</v>
      </c>
      <c r="B155" s="25" t="s">
        <v>32</v>
      </c>
      <c r="C155" s="26">
        <v>736</v>
      </c>
      <c r="D155" s="26">
        <v>4232</v>
      </c>
      <c r="E155" s="26">
        <v>8485</v>
      </c>
      <c r="F155" s="25" t="s">
        <v>409</v>
      </c>
      <c r="G155" s="28">
        <v>0.96619999999999995</v>
      </c>
      <c r="H155" s="27">
        <v>0.96619999999999995</v>
      </c>
      <c r="I155">
        <f t="shared" si="4"/>
        <v>2.0413457342978525</v>
      </c>
      <c r="J155">
        <f t="shared" si="5"/>
        <v>2.0413457342978525</v>
      </c>
    </row>
    <row r="156" spans="1:10">
      <c r="A156" s="25" t="s">
        <v>78</v>
      </c>
      <c r="B156" s="25" t="s">
        <v>32</v>
      </c>
      <c r="C156" s="26">
        <v>11</v>
      </c>
      <c r="D156" s="26">
        <v>44</v>
      </c>
      <c r="E156" s="26">
        <v>148</v>
      </c>
      <c r="F156" s="25" t="s">
        <v>409</v>
      </c>
      <c r="G156" s="28">
        <v>0.9647</v>
      </c>
      <c r="H156" s="27">
        <v>0.9647</v>
      </c>
      <c r="I156">
        <f t="shared" si="4"/>
        <v>2.1190872011462407E-2</v>
      </c>
      <c r="J156">
        <f t="shared" si="5"/>
        <v>2.1190872011462407E-2</v>
      </c>
    </row>
    <row r="157" spans="1:10">
      <c r="A157" s="25" t="s">
        <v>213</v>
      </c>
      <c r="B157" s="25" t="s">
        <v>132</v>
      </c>
      <c r="C157" s="26">
        <v>56</v>
      </c>
      <c r="D157" s="26">
        <v>224</v>
      </c>
      <c r="E157" s="26">
        <v>550</v>
      </c>
      <c r="F157" s="25" t="s">
        <v>101</v>
      </c>
      <c r="G157" s="28">
        <v>0.96460000000000001</v>
      </c>
      <c r="H157" s="27">
        <v>0.96050000000000002</v>
      </c>
      <c r="I157">
        <f t="shared" si="4"/>
        <v>0.1078696201330957</v>
      </c>
      <c r="J157">
        <f t="shared" si="5"/>
        <v>0.10741112392477549</v>
      </c>
    </row>
    <row r="158" spans="1:10">
      <c r="A158" s="25" t="s">
        <v>311</v>
      </c>
      <c r="B158" s="25" t="s">
        <v>13</v>
      </c>
      <c r="C158" s="26">
        <v>1</v>
      </c>
      <c r="D158" s="26">
        <v>1</v>
      </c>
      <c r="E158" s="26">
        <v>1</v>
      </c>
      <c r="F158" s="25" t="s">
        <v>412</v>
      </c>
      <c r="G158" s="28">
        <v>0.96450000000000002</v>
      </c>
      <c r="H158" s="27">
        <v>0.96450000000000002</v>
      </c>
      <c r="I158">
        <f t="shared" si="4"/>
        <v>4.8151088079797513E-4</v>
      </c>
      <c r="J158">
        <f t="shared" si="5"/>
        <v>4.8151088079797513E-4</v>
      </c>
    </row>
    <row r="159" spans="1:10">
      <c r="A159" s="25" t="s">
        <v>93</v>
      </c>
      <c r="B159" s="25" t="s">
        <v>16</v>
      </c>
      <c r="C159" s="26">
        <v>6</v>
      </c>
      <c r="D159" s="26">
        <v>24</v>
      </c>
      <c r="E159" s="26">
        <v>11</v>
      </c>
      <c r="F159" s="25" t="s">
        <v>16</v>
      </c>
      <c r="G159" s="28">
        <v>0.96419999999999995</v>
      </c>
      <c r="H159" s="27">
        <v>0.96419999999999995</v>
      </c>
      <c r="I159">
        <f t="shared" si="4"/>
        <v>1.1552666656681991E-2</v>
      </c>
      <c r="J159">
        <f t="shared" si="5"/>
        <v>1.1552666656681991E-2</v>
      </c>
    </row>
    <row r="160" spans="1:10">
      <c r="A160" s="25" t="s">
        <v>47</v>
      </c>
      <c r="B160" s="25" t="s">
        <v>29</v>
      </c>
      <c r="C160" s="26">
        <v>104</v>
      </c>
      <c r="D160" s="26">
        <v>288</v>
      </c>
      <c r="E160" s="26">
        <v>641</v>
      </c>
      <c r="F160" s="25" t="s">
        <v>30</v>
      </c>
      <c r="G160" s="28">
        <v>0.96289999999999998</v>
      </c>
      <c r="H160" s="27">
        <v>0.96289999999999998</v>
      </c>
      <c r="I160">
        <f t="shared" si="4"/>
        <v>0.13844508679177464</v>
      </c>
      <c r="J160">
        <f t="shared" si="5"/>
        <v>0.13844508679177464</v>
      </c>
    </row>
    <row r="161" spans="1:10">
      <c r="A161" s="25" t="s">
        <v>37</v>
      </c>
      <c r="B161" s="25" t="s">
        <v>36</v>
      </c>
      <c r="C161" s="26">
        <v>4534</v>
      </c>
      <c r="D161" s="26">
        <v>17908</v>
      </c>
      <c r="E161" s="26">
        <v>51513</v>
      </c>
      <c r="F161" s="25" t="s">
        <v>38</v>
      </c>
      <c r="G161" s="28">
        <v>0.96289999999999998</v>
      </c>
      <c r="H161" s="27">
        <v>0.96289999999999998</v>
      </c>
      <c r="I161">
        <f t="shared" si="4"/>
        <v>8.6085924106496527</v>
      </c>
      <c r="J161">
        <f t="shared" si="5"/>
        <v>8.6085924106496527</v>
      </c>
    </row>
    <row r="162" spans="1:10">
      <c r="A162" s="25" t="s">
        <v>9</v>
      </c>
      <c r="B162" s="25" t="s">
        <v>10</v>
      </c>
      <c r="C162" s="26">
        <v>-1</v>
      </c>
      <c r="D162" s="26">
        <v>-1</v>
      </c>
      <c r="E162" s="26">
        <v>0</v>
      </c>
      <c r="F162" s="25" t="s">
        <v>11</v>
      </c>
      <c r="G162" s="28">
        <v>0.96130000000000004</v>
      </c>
      <c r="H162" s="27">
        <v>0.96130000000000004</v>
      </c>
      <c r="I162">
        <v>0</v>
      </c>
      <c r="J162">
        <v>0</v>
      </c>
    </row>
    <row r="163" spans="1:10">
      <c r="A163" s="25" t="s">
        <v>240</v>
      </c>
      <c r="B163" s="25" t="s">
        <v>13</v>
      </c>
      <c r="C163" s="26">
        <v>440</v>
      </c>
      <c r="D163" s="26">
        <v>1680</v>
      </c>
      <c r="E163" s="26">
        <v>3224</v>
      </c>
      <c r="F163" s="25" t="s">
        <v>412</v>
      </c>
      <c r="G163" s="28">
        <v>0.96009999999999995</v>
      </c>
      <c r="H163" s="27">
        <v>0.96009999999999995</v>
      </c>
      <c r="I163">
        <f t="shared" si="4"/>
        <v>0.80524794440533765</v>
      </c>
      <c r="J163">
        <f t="shared" si="5"/>
        <v>0.80524794440533765</v>
      </c>
    </row>
    <row r="164" spans="1:10">
      <c r="A164" s="25" t="s">
        <v>176</v>
      </c>
      <c r="B164" s="25" t="s">
        <v>92</v>
      </c>
      <c r="C164" s="26">
        <v>108</v>
      </c>
      <c r="D164" s="26">
        <v>216</v>
      </c>
      <c r="E164" s="26">
        <v>492</v>
      </c>
      <c r="F164" s="25" t="s">
        <v>92</v>
      </c>
      <c r="G164" s="28">
        <v>0.95950000000000002</v>
      </c>
      <c r="H164" s="27">
        <v>0.95950000000000002</v>
      </c>
      <c r="I164">
        <f t="shared" si="4"/>
        <v>0.10346717788195121</v>
      </c>
      <c r="J164">
        <f t="shared" si="5"/>
        <v>0.10346717788195121</v>
      </c>
    </row>
    <row r="165" spans="1:10">
      <c r="A165" s="25" t="s">
        <v>350</v>
      </c>
      <c r="B165" s="25" t="s">
        <v>150</v>
      </c>
      <c r="C165" s="26">
        <v>128</v>
      </c>
      <c r="D165" s="26">
        <v>1024</v>
      </c>
      <c r="E165" s="26">
        <v>2180</v>
      </c>
      <c r="F165" s="25" t="s">
        <v>443</v>
      </c>
      <c r="G165" s="28">
        <v>0.9587</v>
      </c>
      <c r="H165" s="27">
        <v>0.9587</v>
      </c>
      <c r="I165">
        <f t="shared" si="4"/>
        <v>0.49010209328680476</v>
      </c>
      <c r="J165">
        <f t="shared" si="5"/>
        <v>0.49010209328680476</v>
      </c>
    </row>
    <row r="166" spans="1:10">
      <c r="A166" s="25" t="s">
        <v>310</v>
      </c>
      <c r="B166" s="25" t="s">
        <v>16</v>
      </c>
      <c r="C166" s="26">
        <v>195</v>
      </c>
      <c r="D166" s="26">
        <v>495</v>
      </c>
      <c r="E166" s="26">
        <v>1056</v>
      </c>
      <c r="F166" s="25" t="s">
        <v>16</v>
      </c>
      <c r="G166" s="28">
        <v>0.95860000000000001</v>
      </c>
      <c r="H166" s="27">
        <v>0.95340000000000003</v>
      </c>
      <c r="I166">
        <f t="shared" si="4"/>
        <v>0.23688987404334344</v>
      </c>
      <c r="J166">
        <f t="shared" si="5"/>
        <v>0.2356048465605296</v>
      </c>
    </row>
    <row r="167" spans="1:10">
      <c r="A167" s="25" t="s">
        <v>266</v>
      </c>
      <c r="B167" s="25" t="s">
        <v>16</v>
      </c>
      <c r="C167" s="26">
        <v>42</v>
      </c>
      <c r="D167" s="26">
        <v>48</v>
      </c>
      <c r="E167" s="26">
        <v>65</v>
      </c>
      <c r="F167" s="25" t="s">
        <v>16</v>
      </c>
      <c r="G167" s="28">
        <v>0.95779999999999998</v>
      </c>
      <c r="H167" s="27">
        <v>0.95779999999999998</v>
      </c>
      <c r="I167">
        <f t="shared" si="4"/>
        <v>2.2951968728002519E-2</v>
      </c>
      <c r="J167">
        <f t="shared" si="5"/>
        <v>2.2951968728002519E-2</v>
      </c>
    </row>
    <row r="168" spans="1:10">
      <c r="A168" s="25" t="s">
        <v>253</v>
      </c>
      <c r="B168" s="25" t="s">
        <v>254</v>
      </c>
      <c r="C168" s="26">
        <v>54</v>
      </c>
      <c r="D168" s="26">
        <v>216</v>
      </c>
      <c r="E168" s="26">
        <v>624</v>
      </c>
      <c r="F168" s="25" t="s">
        <v>19</v>
      </c>
      <c r="G168" s="28">
        <v>0.95740000000000003</v>
      </c>
      <c r="H168" s="27">
        <v>0.95199999999999996</v>
      </c>
      <c r="I168">
        <f t="shared" si="4"/>
        <v>0.10324072548637842</v>
      </c>
      <c r="J168">
        <f t="shared" si="5"/>
        <v>0.10265841932633407</v>
      </c>
    </row>
    <row r="169" spans="1:10">
      <c r="A169" s="25" t="s">
        <v>196</v>
      </c>
      <c r="B169" s="25" t="s">
        <v>16</v>
      </c>
      <c r="C169" s="26">
        <v>98</v>
      </c>
      <c r="D169" s="26">
        <v>434</v>
      </c>
      <c r="E169" s="26">
        <v>896</v>
      </c>
      <c r="F169" s="25" t="s">
        <v>16</v>
      </c>
      <c r="G169" s="28">
        <v>0.95630000000000004</v>
      </c>
      <c r="H169" s="27">
        <v>0.87790000000000001</v>
      </c>
      <c r="I169">
        <f t="shared" si="4"/>
        <v>0.20719904945908033</v>
      </c>
      <c r="J169">
        <f t="shared" si="5"/>
        <v>0.1902123240825333</v>
      </c>
    </row>
    <row r="170" spans="1:10">
      <c r="A170" s="25" t="s">
        <v>428</v>
      </c>
      <c r="B170" s="25" t="s">
        <v>13</v>
      </c>
      <c r="C170" s="26">
        <v>128</v>
      </c>
      <c r="D170" s="26">
        <v>512</v>
      </c>
      <c r="E170" s="26">
        <v>1143</v>
      </c>
      <c r="F170" s="25" t="s">
        <v>412</v>
      </c>
      <c r="G170" s="28">
        <v>0.95599999999999996</v>
      </c>
      <c r="H170" s="27">
        <v>0.95599999999999996</v>
      </c>
      <c r="I170">
        <f t="shared" si="4"/>
        <v>0.24436090600927574</v>
      </c>
      <c r="J170">
        <f t="shared" si="5"/>
        <v>0.24436090600927574</v>
      </c>
    </row>
    <row r="171" spans="1:10">
      <c r="A171" s="25" t="s">
        <v>262</v>
      </c>
      <c r="B171" s="25" t="s">
        <v>154</v>
      </c>
      <c r="C171" s="26">
        <v>64</v>
      </c>
      <c r="D171" s="26">
        <v>64</v>
      </c>
      <c r="E171" s="26">
        <v>93</v>
      </c>
      <c r="F171" s="25" t="s">
        <v>155</v>
      </c>
      <c r="G171" s="28">
        <v>0.9556</v>
      </c>
      <c r="H171" s="27">
        <v>0.9556</v>
      </c>
      <c r="I171">
        <f t="shared" si="4"/>
        <v>3.0532332869046015E-2</v>
      </c>
      <c r="J171">
        <f t="shared" si="5"/>
        <v>3.0532332869046015E-2</v>
      </c>
    </row>
    <row r="172" spans="1:10">
      <c r="A172" s="25" t="s">
        <v>278</v>
      </c>
      <c r="B172" s="25" t="s">
        <v>170</v>
      </c>
      <c r="C172" s="26">
        <v>16</v>
      </c>
      <c r="D172" s="26">
        <v>64</v>
      </c>
      <c r="E172" s="26">
        <v>154</v>
      </c>
      <c r="F172" s="25" t="s">
        <v>171</v>
      </c>
      <c r="G172" s="28">
        <v>0.95499999999999996</v>
      </c>
      <c r="H172" s="27">
        <v>0.95499999999999996</v>
      </c>
      <c r="I172">
        <f t="shared" si="4"/>
        <v>3.0513162295875831E-2</v>
      </c>
      <c r="J172">
        <f t="shared" si="5"/>
        <v>3.0513162295875831E-2</v>
      </c>
    </row>
    <row r="173" spans="1:10">
      <c r="A173" s="25" t="s">
        <v>333</v>
      </c>
      <c r="B173" s="25" t="s">
        <v>16</v>
      </c>
      <c r="C173" s="26">
        <v>34</v>
      </c>
      <c r="D173" s="26">
        <v>58</v>
      </c>
      <c r="E173" s="26">
        <v>68</v>
      </c>
      <c r="F173" s="25" t="s">
        <v>16</v>
      </c>
      <c r="G173" s="28">
        <v>0.9526</v>
      </c>
      <c r="H173" s="27">
        <v>0.9526</v>
      </c>
      <c r="I173">
        <f t="shared" si="4"/>
        <v>2.7583060002895551E-2</v>
      </c>
      <c r="J173">
        <f t="shared" si="5"/>
        <v>2.7583060002895551E-2</v>
      </c>
    </row>
    <row r="174" spans="1:10">
      <c r="A174" s="25" t="s">
        <v>61</v>
      </c>
      <c r="B174" s="25" t="s">
        <v>13</v>
      </c>
      <c r="C174" s="26">
        <v>298</v>
      </c>
      <c r="D174" s="26">
        <v>836</v>
      </c>
      <c r="E174" s="26">
        <v>2395</v>
      </c>
      <c r="F174" s="25" t="s">
        <v>412</v>
      </c>
      <c r="G174" s="28">
        <v>0.95250000000000001</v>
      </c>
      <c r="H174" s="27">
        <v>0.95250000000000001</v>
      </c>
      <c r="I174">
        <f t="shared" si="4"/>
        <v>0.39753478410639664</v>
      </c>
      <c r="J174">
        <f t="shared" si="5"/>
        <v>0.39753478410639664</v>
      </c>
    </row>
    <row r="175" spans="1:10">
      <c r="A175" s="25" t="s">
        <v>91</v>
      </c>
      <c r="B175" s="25" t="s">
        <v>92</v>
      </c>
      <c r="C175" s="26">
        <v>30</v>
      </c>
      <c r="D175" s="26">
        <v>52</v>
      </c>
      <c r="E175" s="26">
        <v>96</v>
      </c>
      <c r="F175" s="25" t="s">
        <v>92</v>
      </c>
      <c r="G175" s="28">
        <v>0.95179999999999998</v>
      </c>
      <c r="H175" s="27">
        <v>0.95179999999999998</v>
      </c>
      <c r="I175">
        <f t="shared" si="4"/>
        <v>2.470887188166165E-2</v>
      </c>
      <c r="J175">
        <f t="shared" si="5"/>
        <v>2.470887188166165E-2</v>
      </c>
    </row>
    <row r="176" spans="1:10">
      <c r="A176" s="25" t="s">
        <v>189</v>
      </c>
      <c r="B176" s="25" t="s">
        <v>10</v>
      </c>
      <c r="C176" s="26">
        <v>2</v>
      </c>
      <c r="D176" s="26">
        <v>1</v>
      </c>
      <c r="E176" s="26">
        <v>1</v>
      </c>
      <c r="F176" s="25" t="s">
        <v>11</v>
      </c>
      <c r="G176" s="28">
        <v>0.95050000000000001</v>
      </c>
      <c r="H176" s="27">
        <v>0.95050000000000001</v>
      </c>
      <c r="I176">
        <f t="shared" si="4"/>
        <v>4.7452160932967899E-4</v>
      </c>
      <c r="J176">
        <f t="shared" si="5"/>
        <v>4.7452160932967899E-4</v>
      </c>
    </row>
    <row r="177" spans="1:10">
      <c r="A177" s="25" t="s">
        <v>207</v>
      </c>
      <c r="B177" s="25" t="s">
        <v>208</v>
      </c>
      <c r="C177" s="26">
        <v>12</v>
      </c>
      <c r="D177" s="26">
        <v>48</v>
      </c>
      <c r="E177" s="26">
        <v>157</v>
      </c>
      <c r="F177" s="25" t="s">
        <v>19</v>
      </c>
      <c r="G177" s="28">
        <v>0.95009999999999994</v>
      </c>
      <c r="H177" s="27">
        <v>0.95009999999999994</v>
      </c>
      <c r="I177">
        <f t="shared" si="4"/>
        <v>2.2767451961239499E-2</v>
      </c>
      <c r="J177">
        <f t="shared" si="5"/>
        <v>2.2767451961239499E-2</v>
      </c>
    </row>
    <row r="178" spans="1:10">
      <c r="A178" s="25" t="s">
        <v>58</v>
      </c>
      <c r="B178" s="25" t="s">
        <v>59</v>
      </c>
      <c r="C178" s="26">
        <v>-1</v>
      </c>
      <c r="D178" s="26">
        <v>-1</v>
      </c>
      <c r="E178" s="26">
        <v>0</v>
      </c>
      <c r="F178" s="25" t="s">
        <v>60</v>
      </c>
      <c r="G178" s="28">
        <v>0.94810000000000005</v>
      </c>
      <c r="H178" s="27">
        <v>0.94599999999999995</v>
      </c>
      <c r="I178">
        <f t="shared" si="4"/>
        <v>-4.733234485065425E-4</v>
      </c>
      <c r="J178">
        <f t="shared" si="5"/>
        <v>-4.7227505778629796E-4</v>
      </c>
    </row>
    <row r="179" spans="1:10">
      <c r="A179" s="25" t="s">
        <v>330</v>
      </c>
      <c r="B179" s="25" t="s">
        <v>21</v>
      </c>
      <c r="C179" s="26">
        <v>253</v>
      </c>
      <c r="D179" s="26">
        <v>2024</v>
      </c>
      <c r="E179" s="26">
        <v>5465</v>
      </c>
      <c r="F179" s="25" t="s">
        <v>410</v>
      </c>
      <c r="G179" s="28">
        <v>0.94779999999999998</v>
      </c>
      <c r="H179" s="27">
        <v>0.94779999999999998</v>
      </c>
      <c r="I179">
        <f t="shared" si="4"/>
        <v>0.95770352508898826</v>
      </c>
      <c r="J179">
        <f t="shared" si="5"/>
        <v>0.95770352508898826</v>
      </c>
    </row>
    <row r="180" spans="1:10">
      <c r="A180" s="25" t="s">
        <v>163</v>
      </c>
      <c r="B180" s="25" t="s">
        <v>21</v>
      </c>
      <c r="C180" s="26">
        <v>688</v>
      </c>
      <c r="D180" s="26">
        <v>2488</v>
      </c>
      <c r="E180" s="26">
        <v>5573</v>
      </c>
      <c r="F180" s="25" t="s">
        <v>410</v>
      </c>
      <c r="G180" s="28">
        <v>0.94650000000000001</v>
      </c>
      <c r="H180" s="27">
        <v>0.94650000000000001</v>
      </c>
      <c r="I180">
        <f t="shared" si="4"/>
        <v>1.1756413904656351</v>
      </c>
      <c r="J180">
        <f t="shared" si="5"/>
        <v>1.1756413904656351</v>
      </c>
    </row>
    <row r="181" spans="1:10">
      <c r="A181" s="25" t="s">
        <v>237</v>
      </c>
      <c r="B181" s="25" t="s">
        <v>16</v>
      </c>
      <c r="C181" s="26">
        <v>2252</v>
      </c>
      <c r="D181" s="26">
        <v>8192</v>
      </c>
      <c r="E181" s="26">
        <v>23937</v>
      </c>
      <c r="F181" s="25" t="s">
        <v>16</v>
      </c>
      <c r="G181" s="28">
        <v>0.94640000000000002</v>
      </c>
      <c r="H181" s="27">
        <v>0.88539999999999996</v>
      </c>
      <c r="I181">
        <f t="shared" si="4"/>
        <v>3.8705131622958757</v>
      </c>
      <c r="J181">
        <f t="shared" si="5"/>
        <v>3.6210401034412176</v>
      </c>
    </row>
    <row r="182" spans="1:10">
      <c r="A182" s="25" t="s">
        <v>375</v>
      </c>
      <c r="B182" s="25" t="s">
        <v>221</v>
      </c>
      <c r="C182" s="26">
        <v>12</v>
      </c>
      <c r="D182" s="26">
        <v>24</v>
      </c>
      <c r="E182" s="26">
        <v>24</v>
      </c>
      <c r="F182" s="25" t="s">
        <v>55</v>
      </c>
      <c r="G182" s="28">
        <v>0.94630000000000003</v>
      </c>
      <c r="H182" s="27">
        <v>0.94630000000000003</v>
      </c>
      <c r="I182">
        <f t="shared" si="4"/>
        <v>1.1338195869340564E-2</v>
      </c>
      <c r="J182">
        <f t="shared" si="5"/>
        <v>1.1338195869340564E-2</v>
      </c>
    </row>
    <row r="183" spans="1:10">
      <c r="A183" s="25" t="s">
        <v>376</v>
      </c>
      <c r="B183" s="25" t="s">
        <v>203</v>
      </c>
      <c r="C183" s="26">
        <v>11</v>
      </c>
      <c r="D183" s="26">
        <v>22</v>
      </c>
      <c r="E183" s="26">
        <v>29</v>
      </c>
      <c r="F183" s="25" t="s">
        <v>204</v>
      </c>
      <c r="G183" s="28">
        <v>0.94589999999999996</v>
      </c>
      <c r="H183" s="27">
        <v>0.94440000000000002</v>
      </c>
      <c r="I183">
        <f t="shared" si="4"/>
        <v>1.038895295721068E-2</v>
      </c>
      <c r="J183">
        <f t="shared" si="5"/>
        <v>1.0372478245892556E-2</v>
      </c>
    </row>
    <row r="184" spans="1:10">
      <c r="A184" s="25" t="s">
        <v>388</v>
      </c>
      <c r="B184" s="25" t="s">
        <v>16</v>
      </c>
      <c r="C184" s="26">
        <v>198</v>
      </c>
      <c r="D184" s="26">
        <v>396</v>
      </c>
      <c r="E184" s="26">
        <v>475</v>
      </c>
      <c r="F184" s="25" t="s">
        <v>16</v>
      </c>
      <c r="G184" s="28">
        <v>0.94530000000000003</v>
      </c>
      <c r="H184" s="27">
        <v>0.94530000000000003</v>
      </c>
      <c r="I184">
        <f t="shared" si="4"/>
        <v>0.18688253530830173</v>
      </c>
      <c r="J184">
        <f t="shared" si="5"/>
        <v>0.18688253530830173</v>
      </c>
    </row>
    <row r="185" spans="1:10">
      <c r="A185" s="25" t="s">
        <v>362</v>
      </c>
      <c r="B185" s="25" t="s">
        <v>13</v>
      </c>
      <c r="C185" s="26">
        <v>40</v>
      </c>
      <c r="D185" s="26">
        <v>40</v>
      </c>
      <c r="E185" s="26">
        <v>30</v>
      </c>
      <c r="F185" s="25" t="s">
        <v>412</v>
      </c>
      <c r="G185" s="28">
        <v>0.94489999999999996</v>
      </c>
      <c r="H185" s="27">
        <v>0.94489999999999996</v>
      </c>
      <c r="I185">
        <f t="shared" si="4"/>
        <v>1.8869036029694419E-2</v>
      </c>
      <c r="J185">
        <f t="shared" si="5"/>
        <v>1.8869036029694419E-2</v>
      </c>
    </row>
    <row r="186" spans="1:10">
      <c r="A186" s="25" t="s">
        <v>286</v>
      </c>
      <c r="B186" s="25" t="s">
        <v>16</v>
      </c>
      <c r="C186" s="26">
        <v>134</v>
      </c>
      <c r="D186" s="26">
        <v>268</v>
      </c>
      <c r="E186" s="26">
        <v>430</v>
      </c>
      <c r="F186" s="25" t="s">
        <v>16</v>
      </c>
      <c r="G186" s="28">
        <v>0.94289999999999996</v>
      </c>
      <c r="H186" s="27">
        <v>0.94289999999999996</v>
      </c>
      <c r="I186">
        <f t="shared" si="4"/>
        <v>0.12615495214845213</v>
      </c>
      <c r="J186">
        <f t="shared" si="5"/>
        <v>0.12615495214845213</v>
      </c>
    </row>
    <row r="187" spans="1:10">
      <c r="A187" s="25" t="s">
        <v>402</v>
      </c>
      <c r="B187" s="25" t="s">
        <v>292</v>
      </c>
      <c r="C187" s="26">
        <v>12</v>
      </c>
      <c r="D187" s="26">
        <v>48</v>
      </c>
      <c r="E187" s="26">
        <v>86</v>
      </c>
      <c r="F187" s="25" t="s">
        <v>60</v>
      </c>
      <c r="G187" s="28">
        <v>0.9405</v>
      </c>
      <c r="H187" s="27">
        <v>0.9405</v>
      </c>
      <c r="I187">
        <f t="shared" si="4"/>
        <v>2.2537405083197289E-2</v>
      </c>
      <c r="J187">
        <f t="shared" si="5"/>
        <v>2.2537405083197289E-2</v>
      </c>
    </row>
    <row r="188" spans="1:10">
      <c r="A188" s="25" t="s">
        <v>405</v>
      </c>
      <c r="B188" s="25" t="s">
        <v>16</v>
      </c>
      <c r="C188" s="26">
        <v>18</v>
      </c>
      <c r="D188" s="26">
        <v>72</v>
      </c>
      <c r="E188" s="26">
        <v>148</v>
      </c>
      <c r="F188" s="25" t="s">
        <v>16</v>
      </c>
      <c r="G188" s="28">
        <v>0.93959999999999999</v>
      </c>
      <c r="H188" s="27">
        <v>0.93959999999999999</v>
      </c>
      <c r="I188">
        <f t="shared" si="4"/>
        <v>3.3773757282571253E-2</v>
      </c>
      <c r="J188">
        <f t="shared" si="5"/>
        <v>3.3773757282571253E-2</v>
      </c>
    </row>
    <row r="189" spans="1:10">
      <c r="A189" s="25" t="s">
        <v>149</v>
      </c>
      <c r="B189" s="25" t="s">
        <v>150</v>
      </c>
      <c r="C189" s="26">
        <v>24</v>
      </c>
      <c r="D189" s="26">
        <v>48</v>
      </c>
      <c r="E189" s="26">
        <v>70</v>
      </c>
      <c r="F189" s="25" t="s">
        <v>443</v>
      </c>
      <c r="G189" s="28">
        <v>0.93789999999999996</v>
      </c>
      <c r="H189" s="27">
        <v>0.93789999999999996</v>
      </c>
      <c r="I189">
        <f t="shared" si="4"/>
        <v>2.2475100720394194E-2</v>
      </c>
      <c r="J189">
        <f t="shared" si="5"/>
        <v>2.2475100720394194E-2</v>
      </c>
    </row>
    <row r="190" spans="1:10">
      <c r="A190" s="25" t="s">
        <v>94</v>
      </c>
      <c r="B190" s="25" t="s">
        <v>36</v>
      </c>
      <c r="C190" s="26">
        <v>1</v>
      </c>
      <c r="D190" s="26">
        <v>2</v>
      </c>
      <c r="E190" s="26">
        <v>1</v>
      </c>
      <c r="F190" s="25" t="s">
        <v>444</v>
      </c>
      <c r="G190" s="28">
        <v>0.93740000000000001</v>
      </c>
      <c r="H190" s="27">
        <v>0.93740000000000001</v>
      </c>
      <c r="I190">
        <f t="shared" si="4"/>
        <v>9.3596329634011797E-4</v>
      </c>
      <c r="J190">
        <f t="shared" si="5"/>
        <v>9.3596329634011797E-4</v>
      </c>
    </row>
    <row r="191" spans="1:10">
      <c r="A191" s="25" t="s">
        <v>349</v>
      </c>
      <c r="B191" s="25" t="s">
        <v>16</v>
      </c>
      <c r="C191" s="26">
        <v>10</v>
      </c>
      <c r="D191" s="26">
        <v>20</v>
      </c>
      <c r="E191" s="26">
        <v>30</v>
      </c>
      <c r="F191" s="25" t="s">
        <v>16</v>
      </c>
      <c r="G191" s="28">
        <v>0.93600000000000005</v>
      </c>
      <c r="H191" s="27">
        <v>0.93600000000000005</v>
      </c>
      <c r="I191">
        <f t="shared" si="4"/>
        <v>9.3456544204645886E-3</v>
      </c>
      <c r="J191">
        <f t="shared" si="5"/>
        <v>9.3456544204645886E-3</v>
      </c>
    </row>
    <row r="192" spans="1:10">
      <c r="A192" s="25" t="s">
        <v>346</v>
      </c>
      <c r="B192" s="25" t="s">
        <v>29</v>
      </c>
      <c r="C192" s="26">
        <v>80</v>
      </c>
      <c r="D192" s="26">
        <v>228</v>
      </c>
      <c r="E192" s="26">
        <v>480</v>
      </c>
      <c r="F192" s="25" t="s">
        <v>30</v>
      </c>
      <c r="G192" s="28">
        <v>0.93540000000000001</v>
      </c>
      <c r="H192" s="27">
        <v>0.76429999999999998</v>
      </c>
      <c r="I192">
        <f t="shared" si="4"/>
        <v>0.10647216522637751</v>
      </c>
      <c r="J192">
        <f t="shared" si="5"/>
        <v>8.6996660126705511E-2</v>
      </c>
    </row>
    <row r="193" spans="1:10">
      <c r="A193" s="25" t="s">
        <v>353</v>
      </c>
      <c r="B193" s="25" t="s">
        <v>16</v>
      </c>
      <c r="C193" s="26">
        <v>25</v>
      </c>
      <c r="D193" s="26">
        <v>200</v>
      </c>
      <c r="E193" s="26">
        <v>325</v>
      </c>
      <c r="F193" s="25" t="s">
        <v>16</v>
      </c>
      <c r="G193" s="28">
        <v>0.93469999999999998</v>
      </c>
      <c r="H193" s="27">
        <v>0.93469999999999998</v>
      </c>
      <c r="I193">
        <f t="shared" si="4"/>
        <v>9.3326743448806093E-2</v>
      </c>
      <c r="J193">
        <f t="shared" si="5"/>
        <v>9.3326743448806093E-2</v>
      </c>
    </row>
    <row r="194" spans="1:10">
      <c r="A194" s="25" t="s">
        <v>84</v>
      </c>
      <c r="B194" s="25" t="s">
        <v>85</v>
      </c>
      <c r="C194" s="26">
        <v>90</v>
      </c>
      <c r="D194" s="26">
        <v>90</v>
      </c>
      <c r="E194" s="26">
        <v>34</v>
      </c>
      <c r="F194" s="25" t="s">
        <v>412</v>
      </c>
      <c r="G194" s="28">
        <v>0.93410000000000004</v>
      </c>
      <c r="H194" s="27">
        <v>0.93410000000000004</v>
      </c>
      <c r="I194">
        <f t="shared" si="4"/>
        <v>4.1970075933442166E-2</v>
      </c>
      <c r="J194">
        <f t="shared" si="5"/>
        <v>4.1970075933442166E-2</v>
      </c>
    </row>
    <row r="195" spans="1:10">
      <c r="A195" s="25" t="s">
        <v>183</v>
      </c>
      <c r="B195" s="25" t="s">
        <v>92</v>
      </c>
      <c r="C195" s="26">
        <v>18</v>
      </c>
      <c r="D195" s="26">
        <v>36</v>
      </c>
      <c r="E195" s="26">
        <v>69</v>
      </c>
      <c r="F195" s="25" t="s">
        <v>92</v>
      </c>
      <c r="G195" s="28">
        <v>0.93320000000000003</v>
      </c>
      <c r="H195" s="27">
        <v>0.93320000000000003</v>
      </c>
      <c r="I195">
        <f t="shared" si="4"/>
        <v>1.6771855202264523E-2</v>
      </c>
      <c r="J195">
        <f t="shared" si="5"/>
        <v>1.6771855202264523E-2</v>
      </c>
    </row>
    <row r="196" spans="1:10">
      <c r="A196" s="25" t="s">
        <v>153</v>
      </c>
      <c r="B196" s="25" t="s">
        <v>154</v>
      </c>
      <c r="C196" s="26">
        <v>51</v>
      </c>
      <c r="D196" s="26">
        <v>186</v>
      </c>
      <c r="E196" s="26">
        <v>392</v>
      </c>
      <c r="F196" s="25" t="s">
        <v>155</v>
      </c>
      <c r="G196" s="28">
        <v>0.93310000000000004</v>
      </c>
      <c r="H196" s="27">
        <v>0.93310000000000004</v>
      </c>
      <c r="I196">
        <f t="shared" si="4"/>
        <v>8.6645299465320735E-2</v>
      </c>
      <c r="J196">
        <f t="shared" si="5"/>
        <v>8.6645299465320735E-2</v>
      </c>
    </row>
    <row r="197" spans="1:10">
      <c r="A197" s="25" t="s">
        <v>306</v>
      </c>
      <c r="B197" s="25" t="s">
        <v>154</v>
      </c>
      <c r="C197" s="26">
        <v>10</v>
      </c>
      <c r="D197" s="26">
        <v>10</v>
      </c>
      <c r="E197" s="26">
        <v>26</v>
      </c>
      <c r="F197" s="25" t="s">
        <v>155</v>
      </c>
      <c r="G197" s="28">
        <v>0.93230000000000002</v>
      </c>
      <c r="H197" s="27">
        <v>0.93230000000000002</v>
      </c>
      <c r="I197">
        <f t="shared" si="4"/>
        <v>4.6543555642089389E-3</v>
      </c>
      <c r="J197">
        <f t="shared" si="5"/>
        <v>4.6543555642089389E-3</v>
      </c>
    </row>
    <row r="198" spans="1:10">
      <c r="A198" s="25" t="s">
        <v>364</v>
      </c>
      <c r="B198" s="25" t="s">
        <v>154</v>
      </c>
      <c r="C198" s="26">
        <v>120</v>
      </c>
      <c r="D198" s="26">
        <v>120</v>
      </c>
      <c r="E198" s="26">
        <v>217</v>
      </c>
      <c r="F198" s="25" t="s">
        <v>155</v>
      </c>
      <c r="G198" s="28">
        <v>0.93140000000000001</v>
      </c>
      <c r="H198" s="27">
        <v>0.93140000000000001</v>
      </c>
      <c r="I198">
        <f t="shared" ref="I198:I260" si="6">G198*D198/$M$5*100</f>
        <v>5.5798349533466129E-2</v>
      </c>
      <c r="J198">
        <f t="shared" ref="J198:J260" si="7">H198*D198/$M$5*100</f>
        <v>5.5798349533466129E-2</v>
      </c>
    </row>
    <row r="199" spans="1:10">
      <c r="A199" s="25" t="s">
        <v>195</v>
      </c>
      <c r="B199" s="25" t="s">
        <v>117</v>
      </c>
      <c r="C199" s="26">
        <v>6</v>
      </c>
      <c r="D199" s="26">
        <v>24</v>
      </c>
      <c r="E199" s="26">
        <v>70</v>
      </c>
      <c r="F199" s="25" t="s">
        <v>421</v>
      </c>
      <c r="G199" s="28">
        <v>0.92920000000000003</v>
      </c>
      <c r="H199" s="27">
        <v>0.92920000000000003</v>
      </c>
      <c r="I199">
        <f t="shared" si="6"/>
        <v>1.1133310368584224E-2</v>
      </c>
      <c r="J199">
        <f t="shared" si="7"/>
        <v>1.1133310368584224E-2</v>
      </c>
    </row>
    <row r="200" spans="1:10">
      <c r="A200" s="25" t="s">
        <v>425</v>
      </c>
      <c r="B200" s="25" t="s">
        <v>254</v>
      </c>
      <c r="C200" s="26">
        <v>2</v>
      </c>
      <c r="D200" s="26">
        <v>20</v>
      </c>
      <c r="E200" s="26">
        <v>46</v>
      </c>
      <c r="F200" s="25" t="s">
        <v>19</v>
      </c>
      <c r="G200" s="28">
        <v>0.92900000000000005</v>
      </c>
      <c r="H200" s="27">
        <v>0.92900000000000005</v>
      </c>
      <c r="I200">
        <f t="shared" si="6"/>
        <v>9.2757617057816263E-3</v>
      </c>
      <c r="J200">
        <f t="shared" si="7"/>
        <v>9.2757617057816263E-3</v>
      </c>
    </row>
    <row r="201" spans="1:10">
      <c r="A201" s="25" t="s">
        <v>87</v>
      </c>
      <c r="B201" s="25" t="s">
        <v>29</v>
      </c>
      <c r="C201" s="26">
        <v>168</v>
      </c>
      <c r="D201" s="26">
        <v>672</v>
      </c>
      <c r="E201" s="26">
        <v>1425</v>
      </c>
      <c r="F201" s="25" t="s">
        <v>30</v>
      </c>
      <c r="G201" s="28">
        <v>0.92889999999999995</v>
      </c>
      <c r="H201" s="27">
        <v>0.89800000000000002</v>
      </c>
      <c r="I201">
        <f t="shared" si="6"/>
        <v>0.31163204481121476</v>
      </c>
      <c r="J201">
        <f t="shared" si="7"/>
        <v>0.30126555736943794</v>
      </c>
    </row>
    <row r="202" spans="1:10">
      <c r="A202" s="25" t="s">
        <v>406</v>
      </c>
      <c r="B202" s="25" t="s">
        <v>407</v>
      </c>
      <c r="C202" s="26">
        <v>2</v>
      </c>
      <c r="D202" s="26">
        <v>1</v>
      </c>
      <c r="E202" s="26">
        <v>1</v>
      </c>
      <c r="F202" s="25" t="s">
        <v>204</v>
      </c>
      <c r="G202" s="28">
        <v>0.92730000000000001</v>
      </c>
      <c r="H202" s="27">
        <v>0.92730000000000001</v>
      </c>
      <c r="I202">
        <f t="shared" si="6"/>
        <v>4.6293938803935959E-4</v>
      </c>
      <c r="J202">
        <f t="shared" si="7"/>
        <v>4.6293938803935959E-4</v>
      </c>
    </row>
    <row r="203" spans="1:10">
      <c r="A203" s="25" t="s">
        <v>162</v>
      </c>
      <c r="B203" s="25" t="s">
        <v>10</v>
      </c>
      <c r="C203" s="26">
        <v>2016</v>
      </c>
      <c r="D203" s="26">
        <v>2016</v>
      </c>
      <c r="E203" s="26">
        <v>5040</v>
      </c>
      <c r="F203" s="25" t="s">
        <v>11</v>
      </c>
      <c r="G203" s="28">
        <v>0.92679999999999996</v>
      </c>
      <c r="H203" s="27">
        <v>0.92679999999999996</v>
      </c>
      <c r="I203">
        <f t="shared" si="6"/>
        <v>0.93278257874163162</v>
      </c>
      <c r="J203">
        <f t="shared" si="7"/>
        <v>0.93278257874163162</v>
      </c>
    </row>
    <row r="204" spans="1:10">
      <c r="A204" s="25" t="s">
        <v>440</v>
      </c>
      <c r="B204" s="25" t="s">
        <v>13</v>
      </c>
      <c r="C204" s="26">
        <v>58</v>
      </c>
      <c r="D204" s="26">
        <v>116</v>
      </c>
      <c r="E204" s="26">
        <v>107</v>
      </c>
      <c r="F204" s="25" t="s">
        <v>412</v>
      </c>
      <c r="G204" s="28">
        <v>0.92669999999999997</v>
      </c>
      <c r="H204" s="27">
        <v>0.74109999999999998</v>
      </c>
      <c r="I204">
        <f t="shared" si="6"/>
        <v>5.3666222348694753E-2</v>
      </c>
      <c r="J204">
        <f t="shared" si="7"/>
        <v>4.2917920991278391E-2</v>
      </c>
    </row>
    <row r="205" spans="1:10">
      <c r="A205" s="25" t="s">
        <v>39</v>
      </c>
      <c r="B205" s="25" t="s">
        <v>16</v>
      </c>
      <c r="C205" s="26">
        <v>764</v>
      </c>
      <c r="D205" s="26">
        <v>3056</v>
      </c>
      <c r="E205" s="26">
        <v>6723</v>
      </c>
      <c r="F205" s="25" t="s">
        <v>16</v>
      </c>
      <c r="G205" s="28">
        <v>0.92300000000000004</v>
      </c>
      <c r="H205" s="27">
        <v>0.92300000000000004</v>
      </c>
      <c r="I205">
        <f t="shared" si="6"/>
        <v>1.4081824399546696</v>
      </c>
      <c r="J205">
        <f t="shared" si="7"/>
        <v>1.4081824399546696</v>
      </c>
    </row>
    <row r="206" spans="1:10">
      <c r="A206" s="25" t="s">
        <v>314</v>
      </c>
      <c r="B206" s="25" t="s">
        <v>138</v>
      </c>
      <c r="C206" s="26">
        <v>8</v>
      </c>
      <c r="D206" s="26">
        <v>8</v>
      </c>
      <c r="E206" s="26">
        <v>21</v>
      </c>
      <c r="F206" s="25" t="s">
        <v>55</v>
      </c>
      <c r="G206" s="28">
        <v>0.92</v>
      </c>
      <c r="H206" s="27">
        <v>0.92</v>
      </c>
      <c r="I206">
        <f t="shared" si="6"/>
        <v>3.6743598576185555E-3</v>
      </c>
      <c r="J206">
        <f t="shared" si="7"/>
        <v>3.6743598576185555E-3</v>
      </c>
    </row>
    <row r="207" spans="1:10">
      <c r="A207" s="25" t="s">
        <v>295</v>
      </c>
      <c r="B207" s="25" t="s">
        <v>292</v>
      </c>
      <c r="C207" s="26">
        <v>5</v>
      </c>
      <c r="D207" s="26">
        <v>5</v>
      </c>
      <c r="E207" s="26">
        <v>7</v>
      </c>
      <c r="F207" s="25" t="s">
        <v>60</v>
      </c>
      <c r="G207" s="28">
        <v>0.91959999999999997</v>
      </c>
      <c r="H207" s="27">
        <v>0.91959999999999997</v>
      </c>
      <c r="I207">
        <f t="shared" si="6"/>
        <v>2.2954764436589835E-3</v>
      </c>
      <c r="J207">
        <f t="shared" si="7"/>
        <v>2.2954764436589835E-3</v>
      </c>
    </row>
    <row r="208" spans="1:10">
      <c r="A208" s="25" t="s">
        <v>67</v>
      </c>
      <c r="B208" s="25" t="s">
        <v>10</v>
      </c>
      <c r="C208" s="26">
        <v>455</v>
      </c>
      <c r="D208" s="26">
        <v>1588</v>
      </c>
      <c r="E208" s="26">
        <v>2782</v>
      </c>
      <c r="F208" s="25" t="s">
        <v>11</v>
      </c>
      <c r="G208" s="28">
        <v>0.91890000000000005</v>
      </c>
      <c r="H208" s="27">
        <v>0.59540000000000004</v>
      </c>
      <c r="I208">
        <f t="shared" si="6"/>
        <v>0.72848837035151048</v>
      </c>
      <c r="J208">
        <f t="shared" si="7"/>
        <v>0.47202304462649841</v>
      </c>
    </row>
    <row r="209" spans="1:10">
      <c r="A209" s="25" t="s">
        <v>386</v>
      </c>
      <c r="B209" s="25" t="s">
        <v>366</v>
      </c>
      <c r="C209" s="26">
        <v>12</v>
      </c>
      <c r="D209" s="26">
        <v>48</v>
      </c>
      <c r="E209" s="26">
        <v>115</v>
      </c>
      <c r="F209" s="25" t="s">
        <v>55</v>
      </c>
      <c r="G209" s="28">
        <v>0.91859999999999997</v>
      </c>
      <c r="H209" s="27">
        <v>0.91859999999999997</v>
      </c>
      <c r="I209">
        <f t="shared" si="6"/>
        <v>2.2012610642663511E-2</v>
      </c>
      <c r="J209">
        <f t="shared" si="7"/>
        <v>2.2012610642663511E-2</v>
      </c>
    </row>
    <row r="210" spans="1:10">
      <c r="A210" s="25" t="s">
        <v>394</v>
      </c>
      <c r="B210" s="25" t="s">
        <v>98</v>
      </c>
      <c r="C210" s="26">
        <v>86</v>
      </c>
      <c r="D210" s="26">
        <v>344</v>
      </c>
      <c r="E210" s="26">
        <v>4851</v>
      </c>
      <c r="F210" s="25" t="s">
        <v>19</v>
      </c>
      <c r="G210" s="28">
        <v>0.91839999999999999</v>
      </c>
      <c r="H210" s="27">
        <v>0.91839999999999999</v>
      </c>
      <c r="I210">
        <f t="shared" si="6"/>
        <v>0.1577226956621586</v>
      </c>
      <c r="J210">
        <f t="shared" si="7"/>
        <v>0.1577226956621586</v>
      </c>
    </row>
    <row r="211" spans="1:10">
      <c r="A211" s="25" t="s">
        <v>371</v>
      </c>
      <c r="B211" s="25" t="s">
        <v>16</v>
      </c>
      <c r="C211" s="26">
        <v>34</v>
      </c>
      <c r="D211" s="26">
        <v>142</v>
      </c>
      <c r="E211" s="26">
        <v>290</v>
      </c>
      <c r="F211" s="25" t="s">
        <v>16</v>
      </c>
      <c r="G211" s="28">
        <v>0.91759999999999997</v>
      </c>
      <c r="H211" s="27">
        <v>0.83089999999999997</v>
      </c>
      <c r="I211">
        <f t="shared" si="6"/>
        <v>6.5049748635843979E-2</v>
      </c>
      <c r="J211">
        <f t="shared" si="7"/>
        <v>5.8903483153359588E-2</v>
      </c>
    </row>
    <row r="212" spans="1:10">
      <c r="A212" s="25" t="s">
        <v>166</v>
      </c>
      <c r="B212" s="25" t="s">
        <v>154</v>
      </c>
      <c r="C212" s="26">
        <v>116</v>
      </c>
      <c r="D212" s="26">
        <v>116</v>
      </c>
      <c r="E212" s="26">
        <v>209</v>
      </c>
      <c r="F212" s="25" t="s">
        <v>155</v>
      </c>
      <c r="G212" s="28">
        <v>0.91690000000000005</v>
      </c>
      <c r="H212" s="27">
        <v>0.91690000000000005</v>
      </c>
      <c r="I212">
        <f t="shared" si="6"/>
        <v>5.3098693505469099E-2</v>
      </c>
      <c r="J212">
        <f t="shared" si="7"/>
        <v>5.3098693505469099E-2</v>
      </c>
    </row>
    <row r="213" spans="1:10">
      <c r="A213" s="25" t="s">
        <v>320</v>
      </c>
      <c r="B213" s="25" t="s">
        <v>138</v>
      </c>
      <c r="C213" s="26">
        <v>600</v>
      </c>
      <c r="D213" s="26">
        <v>600</v>
      </c>
      <c r="E213" s="26">
        <v>1620</v>
      </c>
      <c r="F213" s="25" t="s">
        <v>55</v>
      </c>
      <c r="G213" s="28">
        <v>0.91400000000000003</v>
      </c>
      <c r="H213" s="27">
        <v>0.91400000000000003</v>
      </c>
      <c r="I213">
        <f t="shared" si="6"/>
        <v>0.27377974808668692</v>
      </c>
      <c r="J213">
        <f t="shared" si="7"/>
        <v>0.27377974808668692</v>
      </c>
    </row>
    <row r="214" spans="1:10">
      <c r="A214" s="25" t="s">
        <v>355</v>
      </c>
      <c r="B214" s="25" t="s">
        <v>16</v>
      </c>
      <c r="C214" s="26">
        <v>12</v>
      </c>
      <c r="D214" s="26">
        <v>12</v>
      </c>
      <c r="E214" s="26">
        <v>14</v>
      </c>
      <c r="F214" s="25" t="s">
        <v>16</v>
      </c>
      <c r="G214" s="28">
        <v>0.91400000000000003</v>
      </c>
      <c r="H214" s="27">
        <v>0.91400000000000003</v>
      </c>
      <c r="I214">
        <f t="shared" si="6"/>
        <v>5.4755949617337389E-3</v>
      </c>
      <c r="J214">
        <f t="shared" si="7"/>
        <v>5.4755949617337389E-3</v>
      </c>
    </row>
    <row r="215" spans="1:10">
      <c r="A215" s="25" t="s">
        <v>296</v>
      </c>
      <c r="B215" s="25" t="s">
        <v>107</v>
      </c>
      <c r="C215" s="26">
        <v>44</v>
      </c>
      <c r="D215" s="26">
        <v>44</v>
      </c>
      <c r="E215" s="26">
        <v>17</v>
      </c>
      <c r="F215" s="25" t="s">
        <v>60</v>
      </c>
      <c r="G215" s="28">
        <v>0.91339999999999999</v>
      </c>
      <c r="H215" s="27">
        <v>0.91339999999999999</v>
      </c>
      <c r="I215">
        <f t="shared" si="6"/>
        <v>2.0064001757302538E-2</v>
      </c>
      <c r="J215">
        <f t="shared" si="7"/>
        <v>2.0064001757302538E-2</v>
      </c>
    </row>
    <row r="216" spans="1:10">
      <c r="A216" s="25" t="s">
        <v>313</v>
      </c>
      <c r="B216" s="25" t="s">
        <v>225</v>
      </c>
      <c r="C216" s="26">
        <v>124</v>
      </c>
      <c r="D216" s="26">
        <v>496</v>
      </c>
      <c r="E216" s="26">
        <v>1339</v>
      </c>
      <c r="F216" s="25" t="s">
        <v>55</v>
      </c>
      <c r="G216" s="28">
        <v>0.91249999999999998</v>
      </c>
      <c r="H216" s="27">
        <v>0.87609999999999999</v>
      </c>
      <c r="I216">
        <f t="shared" si="6"/>
        <v>0.2259531618964889</v>
      </c>
      <c r="J216">
        <f t="shared" si="7"/>
        <v>0.21693979741097416</v>
      </c>
    </row>
    <row r="217" spans="1:10">
      <c r="A217" s="25" t="s">
        <v>352</v>
      </c>
      <c r="B217" s="25" t="s">
        <v>203</v>
      </c>
      <c r="C217" s="26">
        <v>30</v>
      </c>
      <c r="D217" s="26">
        <v>120</v>
      </c>
      <c r="E217" s="26">
        <v>369</v>
      </c>
      <c r="F217" s="25" t="s">
        <v>179</v>
      </c>
      <c r="G217" s="28">
        <v>0.91039999999999999</v>
      </c>
      <c r="H217" s="27">
        <v>0.53420000000000001</v>
      </c>
      <c r="I217">
        <f t="shared" si="6"/>
        <v>5.4540280669172825E-2</v>
      </c>
      <c r="J217">
        <f t="shared" si="7"/>
        <v>3.2002875585975525E-2</v>
      </c>
    </row>
    <row r="218" spans="1:10">
      <c r="A218" s="25" t="s">
        <v>317</v>
      </c>
      <c r="B218" s="25" t="s">
        <v>16</v>
      </c>
      <c r="C218" s="26">
        <v>84</v>
      </c>
      <c r="D218" s="26">
        <v>168</v>
      </c>
      <c r="E218" s="26">
        <v>270</v>
      </c>
      <c r="F218" s="25" t="s">
        <v>16</v>
      </c>
      <c r="G218" s="28">
        <v>0.9103</v>
      </c>
      <c r="H218" s="27">
        <v>0.9103</v>
      </c>
      <c r="I218">
        <f t="shared" si="6"/>
        <v>7.6348005811079991E-2</v>
      </c>
      <c r="J218">
        <f t="shared" si="7"/>
        <v>7.6348005811079991E-2</v>
      </c>
    </row>
    <row r="219" spans="1:10">
      <c r="A219" s="25" t="s">
        <v>319</v>
      </c>
      <c r="B219" s="25" t="s">
        <v>54</v>
      </c>
      <c r="C219" s="26">
        <v>154</v>
      </c>
      <c r="D219" s="26">
        <v>308</v>
      </c>
      <c r="E219" s="26">
        <v>530</v>
      </c>
      <c r="F219" s="25" t="s">
        <v>415</v>
      </c>
      <c r="G219" s="28">
        <v>0.90959999999999996</v>
      </c>
      <c r="H219" s="27">
        <v>0.90959999999999996</v>
      </c>
      <c r="I219">
        <f t="shared" si="6"/>
        <v>0.1398637092063682</v>
      </c>
      <c r="J219">
        <f t="shared" si="7"/>
        <v>0.1398637092063682</v>
      </c>
    </row>
    <row r="220" spans="1:10">
      <c r="A220" s="25" t="s">
        <v>293</v>
      </c>
      <c r="B220" s="25" t="s">
        <v>122</v>
      </c>
      <c r="C220" s="26">
        <v>102</v>
      </c>
      <c r="D220" s="26">
        <v>404</v>
      </c>
      <c r="E220" s="26">
        <v>1080</v>
      </c>
      <c r="F220" s="25" t="s">
        <v>19</v>
      </c>
      <c r="G220" s="28">
        <v>0.9093</v>
      </c>
      <c r="H220" s="27">
        <v>0.9093</v>
      </c>
      <c r="I220">
        <f t="shared" si="6"/>
        <v>0.18339708547379771</v>
      </c>
      <c r="J220">
        <f t="shared" si="7"/>
        <v>0.18339708547379771</v>
      </c>
    </row>
    <row r="221" spans="1:10">
      <c r="A221" s="25" t="s">
        <v>264</v>
      </c>
      <c r="B221" s="25" t="s">
        <v>265</v>
      </c>
      <c r="C221" s="26">
        <v>1</v>
      </c>
      <c r="D221" s="26">
        <v>2</v>
      </c>
      <c r="E221" s="26">
        <v>1</v>
      </c>
      <c r="F221" s="25" t="s">
        <v>19</v>
      </c>
      <c r="G221" s="28">
        <v>0.90859999999999996</v>
      </c>
      <c r="H221" s="27">
        <v>0.90859999999999996</v>
      </c>
      <c r="I221">
        <f t="shared" si="6"/>
        <v>9.0720743658484222E-4</v>
      </c>
      <c r="J221">
        <f t="shared" si="7"/>
        <v>9.0720743658484222E-4</v>
      </c>
    </row>
    <row r="222" spans="1:10">
      <c r="A222" s="25" t="s">
        <v>336</v>
      </c>
      <c r="B222" s="25" t="s">
        <v>150</v>
      </c>
      <c r="C222" s="26">
        <v>1</v>
      </c>
      <c r="D222" s="26">
        <v>2</v>
      </c>
      <c r="E222" s="26">
        <v>5</v>
      </c>
      <c r="F222" s="25" t="s">
        <v>443</v>
      </c>
      <c r="G222" s="28">
        <v>0.90810000000000002</v>
      </c>
      <c r="H222" s="27">
        <v>0.90810000000000002</v>
      </c>
      <c r="I222">
        <f t="shared" si="6"/>
        <v>9.0670820290853534E-4</v>
      </c>
      <c r="J222">
        <f t="shared" si="7"/>
        <v>9.0670820290853534E-4</v>
      </c>
    </row>
    <row r="223" spans="1:10">
      <c r="A223" s="25" t="s">
        <v>258</v>
      </c>
      <c r="B223" s="25" t="s">
        <v>203</v>
      </c>
      <c r="C223" s="26">
        <v>84</v>
      </c>
      <c r="D223" s="26">
        <v>312</v>
      </c>
      <c r="E223" s="26">
        <v>524</v>
      </c>
      <c r="F223" s="25" t="s">
        <v>179</v>
      </c>
      <c r="G223" s="28">
        <v>0.90449999999999997</v>
      </c>
      <c r="H223" s="27">
        <v>0.82640000000000002</v>
      </c>
      <c r="I223">
        <f t="shared" si="6"/>
        <v>0.14088574038850366</v>
      </c>
      <c r="J223">
        <f t="shared" si="7"/>
        <v>0.12872081355119891</v>
      </c>
    </row>
    <row r="224" spans="1:10">
      <c r="A224" s="25" t="s">
        <v>291</v>
      </c>
      <c r="B224" s="25" t="s">
        <v>292</v>
      </c>
      <c r="C224" s="26">
        <v>7</v>
      </c>
      <c r="D224" s="26">
        <v>28</v>
      </c>
      <c r="E224" s="26">
        <v>41</v>
      </c>
      <c r="F224" s="25" t="s">
        <v>60</v>
      </c>
      <c r="G224" s="28">
        <v>0.90400000000000003</v>
      </c>
      <c r="H224" s="27">
        <v>0.90400000000000003</v>
      </c>
      <c r="I224">
        <f t="shared" si="6"/>
        <v>1.2636602814679466E-2</v>
      </c>
      <c r="J224">
        <f t="shared" si="7"/>
        <v>1.2636602814679466E-2</v>
      </c>
    </row>
    <row r="225" spans="1:10">
      <c r="A225" s="25" t="s">
        <v>151</v>
      </c>
      <c r="B225" s="25" t="s">
        <v>32</v>
      </c>
      <c r="C225" s="26">
        <v>109</v>
      </c>
      <c r="D225" s="26">
        <v>872</v>
      </c>
      <c r="E225" s="26">
        <v>1046</v>
      </c>
      <c r="F225" s="25" t="s">
        <v>409</v>
      </c>
      <c r="G225" s="28">
        <v>0.9022</v>
      </c>
      <c r="H225" s="27">
        <v>0.9022</v>
      </c>
      <c r="I225">
        <f t="shared" si="6"/>
        <v>0.39275631905025782</v>
      </c>
      <c r="J225">
        <f t="shared" si="7"/>
        <v>0.39275631905025782</v>
      </c>
    </row>
    <row r="226" spans="1:10">
      <c r="A226" s="25" t="s">
        <v>334</v>
      </c>
      <c r="B226" s="25" t="s">
        <v>100</v>
      </c>
      <c r="C226" s="26">
        <v>56</v>
      </c>
      <c r="D226" s="26">
        <v>224</v>
      </c>
      <c r="E226" s="26">
        <v>454</v>
      </c>
      <c r="F226" s="25" t="s">
        <v>101</v>
      </c>
      <c r="G226" s="28">
        <v>0.9</v>
      </c>
      <c r="H226" s="27">
        <v>0.8962</v>
      </c>
      <c r="I226">
        <f t="shared" si="6"/>
        <v>0.10064550914346476</v>
      </c>
      <c r="J226">
        <f t="shared" si="7"/>
        <v>0.10022056143819237</v>
      </c>
    </row>
    <row r="227" spans="1:10">
      <c r="A227" s="25" t="s">
        <v>379</v>
      </c>
      <c r="B227" s="25" t="s">
        <v>13</v>
      </c>
      <c r="C227" s="26">
        <v>1</v>
      </c>
      <c r="D227" s="26">
        <v>2</v>
      </c>
      <c r="E227" s="26">
        <v>3</v>
      </c>
      <c r="F227" s="25" t="s">
        <v>412</v>
      </c>
      <c r="G227" s="28">
        <v>0.89890000000000003</v>
      </c>
      <c r="H227" s="27">
        <v>0.89890000000000003</v>
      </c>
      <c r="I227">
        <f t="shared" si="6"/>
        <v>8.9752230326448903E-4</v>
      </c>
      <c r="J227">
        <f t="shared" si="7"/>
        <v>8.9752230326448903E-4</v>
      </c>
    </row>
    <row r="228" spans="1:10">
      <c r="A228" s="25" t="s">
        <v>215</v>
      </c>
      <c r="B228" s="25" t="s">
        <v>150</v>
      </c>
      <c r="C228" s="26">
        <v>12</v>
      </c>
      <c r="D228" s="26">
        <v>12</v>
      </c>
      <c r="E228" s="26">
        <v>13</v>
      </c>
      <c r="F228" s="25" t="s">
        <v>443</v>
      </c>
      <c r="G228" s="28">
        <v>0.89829999999999999</v>
      </c>
      <c r="H228" s="27">
        <v>0.89829999999999999</v>
      </c>
      <c r="I228">
        <f t="shared" si="6"/>
        <v>5.3815393371175243E-3</v>
      </c>
      <c r="J228">
        <f t="shared" si="7"/>
        <v>5.3815393371175243E-3</v>
      </c>
    </row>
    <row r="229" spans="1:10">
      <c r="A229" s="25" t="s">
        <v>129</v>
      </c>
      <c r="B229" s="25" t="s">
        <v>21</v>
      </c>
      <c r="C229" s="26">
        <v>8</v>
      </c>
      <c r="D229" s="26">
        <v>16</v>
      </c>
      <c r="E229" s="26">
        <v>25</v>
      </c>
      <c r="F229" s="25" t="s">
        <v>410</v>
      </c>
      <c r="G229" s="28">
        <v>0.89700000000000002</v>
      </c>
      <c r="H229" s="27">
        <v>0.89700000000000002</v>
      </c>
      <c r="I229">
        <f t="shared" si="6"/>
        <v>7.1650017223561834E-3</v>
      </c>
      <c r="J229">
        <f t="shared" si="7"/>
        <v>7.1650017223561834E-3</v>
      </c>
    </row>
    <row r="230" spans="1:10">
      <c r="A230" s="25" t="s">
        <v>304</v>
      </c>
      <c r="B230" s="25" t="s">
        <v>29</v>
      </c>
      <c r="C230" s="26">
        <v>800</v>
      </c>
      <c r="D230" s="26">
        <v>1632</v>
      </c>
      <c r="E230" s="26">
        <v>1632</v>
      </c>
      <c r="F230" s="25" t="s">
        <v>30</v>
      </c>
      <c r="G230" s="28">
        <v>0.89400000000000002</v>
      </c>
      <c r="H230" s="27">
        <v>0.86180000000000001</v>
      </c>
      <c r="I230">
        <f t="shared" si="6"/>
        <v>0.7283859276011323</v>
      </c>
      <c r="J230">
        <f t="shared" si="7"/>
        <v>0.70215099821773574</v>
      </c>
    </row>
    <row r="231" spans="1:10">
      <c r="A231" s="25" t="s">
        <v>276</v>
      </c>
      <c r="B231" s="25" t="s">
        <v>16</v>
      </c>
      <c r="C231" s="26">
        <v>212</v>
      </c>
      <c r="D231" s="26">
        <v>712</v>
      </c>
      <c r="E231" s="26">
        <v>518</v>
      </c>
      <c r="F231" s="25" t="s">
        <v>16</v>
      </c>
      <c r="G231" s="28">
        <v>0.88980000000000004</v>
      </c>
      <c r="H231" s="27">
        <v>0.88980000000000004</v>
      </c>
      <c r="I231">
        <f t="shared" si="6"/>
        <v>0.31628330512663061</v>
      </c>
      <c r="J231">
        <f t="shared" si="7"/>
        <v>0.31628330512663061</v>
      </c>
    </row>
    <row r="232" spans="1:10">
      <c r="A232" s="25" t="s">
        <v>220</v>
      </c>
      <c r="B232" s="25" t="s">
        <v>221</v>
      </c>
      <c r="C232" s="26">
        <v>56</v>
      </c>
      <c r="D232" s="26">
        <v>56</v>
      </c>
      <c r="E232" s="26">
        <v>52</v>
      </c>
      <c r="F232" s="25" t="s">
        <v>55</v>
      </c>
      <c r="G232" s="28">
        <v>0.88939999999999997</v>
      </c>
      <c r="H232" s="27">
        <v>0.88939999999999997</v>
      </c>
      <c r="I232">
        <f t="shared" si="6"/>
        <v>2.4865032175610435E-2</v>
      </c>
      <c r="J232">
        <f t="shared" si="7"/>
        <v>2.4865032175610435E-2</v>
      </c>
    </row>
    <row r="233" spans="1:10">
      <c r="A233" s="25" t="s">
        <v>161</v>
      </c>
      <c r="B233" s="25" t="s">
        <v>44</v>
      </c>
      <c r="C233" s="26">
        <v>26</v>
      </c>
      <c r="D233" s="26">
        <v>104</v>
      </c>
      <c r="E233" s="26">
        <v>205</v>
      </c>
      <c r="F233" s="25" t="s">
        <v>45</v>
      </c>
      <c r="G233" s="28">
        <v>0.88919999999999999</v>
      </c>
      <c r="H233" s="27">
        <v>0.88919999999999999</v>
      </c>
      <c r="I233">
        <f t="shared" si="6"/>
        <v>4.6167532837095057E-2</v>
      </c>
      <c r="J233">
        <f t="shared" si="7"/>
        <v>4.6167532837095057E-2</v>
      </c>
    </row>
    <row r="234" spans="1:10">
      <c r="A234" s="25" t="s">
        <v>263</v>
      </c>
      <c r="B234" s="25" t="s">
        <v>132</v>
      </c>
      <c r="C234" s="26">
        <v>2</v>
      </c>
      <c r="D234" s="26">
        <v>2</v>
      </c>
      <c r="E234" s="26">
        <v>3</v>
      </c>
      <c r="F234" s="25" t="s">
        <v>101</v>
      </c>
      <c r="G234" s="28">
        <v>0.88829999999999998</v>
      </c>
      <c r="H234" s="27">
        <v>0.88829999999999998</v>
      </c>
      <c r="I234">
        <f t="shared" si="6"/>
        <v>8.8693854932678337E-4</v>
      </c>
      <c r="J234">
        <f t="shared" si="7"/>
        <v>8.8693854932678337E-4</v>
      </c>
    </row>
    <row r="235" spans="1:10">
      <c r="A235" s="25" t="s">
        <v>337</v>
      </c>
      <c r="B235" s="25" t="s">
        <v>16</v>
      </c>
      <c r="C235" s="26">
        <v>2252</v>
      </c>
      <c r="D235" s="26">
        <v>8192</v>
      </c>
      <c r="E235" s="26">
        <v>23937</v>
      </c>
      <c r="F235" s="25" t="s">
        <v>16</v>
      </c>
      <c r="G235" s="28">
        <v>0.88749999999999996</v>
      </c>
      <c r="H235" s="27">
        <v>0.88749999999999996</v>
      </c>
      <c r="I235">
        <f t="shared" si="6"/>
        <v>3.6296285202214595</v>
      </c>
      <c r="J235">
        <f t="shared" si="7"/>
        <v>3.6296285202214595</v>
      </c>
    </row>
    <row r="236" spans="1:10">
      <c r="A236" s="25" t="s">
        <v>114</v>
      </c>
      <c r="B236" s="25" t="s">
        <v>85</v>
      </c>
      <c r="C236" s="26">
        <v>312</v>
      </c>
      <c r="D236" s="26">
        <v>1248</v>
      </c>
      <c r="E236" s="26">
        <v>2132</v>
      </c>
      <c r="F236" s="25" t="s">
        <v>412</v>
      </c>
      <c r="G236" s="28">
        <v>0.88719999999999999</v>
      </c>
      <c r="H236" s="27">
        <v>0.88719999999999999</v>
      </c>
      <c r="I236">
        <f t="shared" si="6"/>
        <v>0.55276430678907873</v>
      </c>
      <c r="J236">
        <f t="shared" si="7"/>
        <v>0.55276430678907873</v>
      </c>
    </row>
    <row r="237" spans="1:10">
      <c r="A237" s="25" t="s">
        <v>118</v>
      </c>
      <c r="B237" s="25" t="s">
        <v>89</v>
      </c>
      <c r="C237" s="26">
        <v>82</v>
      </c>
      <c r="D237" s="26">
        <v>328</v>
      </c>
      <c r="E237" s="26">
        <v>568</v>
      </c>
      <c r="F237" s="25" t="s">
        <v>90</v>
      </c>
      <c r="G237" s="28">
        <v>0.88600000000000001</v>
      </c>
      <c r="H237" s="27">
        <v>0.88600000000000001</v>
      </c>
      <c r="I237">
        <f t="shared" si="6"/>
        <v>0.14508130020418658</v>
      </c>
      <c r="J237">
        <f t="shared" si="7"/>
        <v>0.14508130020418658</v>
      </c>
    </row>
    <row r="238" spans="1:10">
      <c r="A238" s="25" t="s">
        <v>181</v>
      </c>
      <c r="B238" s="25" t="s">
        <v>16</v>
      </c>
      <c r="C238" s="26">
        <v>40</v>
      </c>
      <c r="D238" s="26">
        <v>320</v>
      </c>
      <c r="E238" s="26">
        <v>1600</v>
      </c>
      <c r="F238" s="25" t="s">
        <v>16</v>
      </c>
      <c r="G238" s="28">
        <v>0.88270000000000004</v>
      </c>
      <c r="H238" s="27">
        <v>0.82389999999999997</v>
      </c>
      <c r="I238">
        <f t="shared" si="6"/>
        <v>0.14101554114434345</v>
      </c>
      <c r="J238">
        <f t="shared" si="7"/>
        <v>0.13162196029095338</v>
      </c>
    </row>
    <row r="239" spans="1:10">
      <c r="A239" s="25" t="s">
        <v>283</v>
      </c>
      <c r="B239" s="25" t="s">
        <v>150</v>
      </c>
      <c r="C239" s="26">
        <v>16</v>
      </c>
      <c r="D239" s="26">
        <v>64</v>
      </c>
      <c r="E239" s="26">
        <v>126</v>
      </c>
      <c r="F239" s="25" t="s">
        <v>443</v>
      </c>
      <c r="G239" s="28">
        <v>0.88200000000000001</v>
      </c>
      <c r="H239" s="27">
        <v>0.88200000000000001</v>
      </c>
      <c r="I239">
        <f t="shared" si="6"/>
        <v>2.8180742560170138E-2</v>
      </c>
      <c r="J239">
        <f t="shared" si="7"/>
        <v>2.8180742560170138E-2</v>
      </c>
    </row>
    <row r="240" spans="1:10">
      <c r="A240" s="25" t="s">
        <v>312</v>
      </c>
      <c r="B240" s="25" t="s">
        <v>54</v>
      </c>
      <c r="C240" s="26">
        <v>276</v>
      </c>
      <c r="D240" s="26">
        <v>1104</v>
      </c>
      <c r="E240" s="26">
        <v>5507</v>
      </c>
      <c r="F240" s="25" t="s">
        <v>415</v>
      </c>
      <c r="G240" s="28">
        <v>0.87909999999999999</v>
      </c>
      <c r="H240" s="27">
        <v>0.87909999999999999</v>
      </c>
      <c r="I240">
        <f t="shared" si="6"/>
        <v>0.48451946262487078</v>
      </c>
      <c r="J240">
        <f t="shared" si="7"/>
        <v>0.48451946262487078</v>
      </c>
    </row>
    <row r="241" spans="1:10">
      <c r="A241" s="25" t="s">
        <v>363</v>
      </c>
      <c r="B241" s="25" t="s">
        <v>10</v>
      </c>
      <c r="C241" s="26">
        <v>4</v>
      </c>
      <c r="D241" s="26">
        <v>4</v>
      </c>
      <c r="E241" s="26">
        <v>10</v>
      </c>
      <c r="F241" s="25" t="s">
        <v>11</v>
      </c>
      <c r="G241" s="28">
        <v>0.87739999999999996</v>
      </c>
      <c r="H241" s="27">
        <v>0.87739999999999996</v>
      </c>
      <c r="I241">
        <f t="shared" si="6"/>
        <v>1.7521105103665874E-3</v>
      </c>
      <c r="J241">
        <f t="shared" si="7"/>
        <v>1.7521105103665874E-3</v>
      </c>
    </row>
    <row r="242" spans="1:10">
      <c r="A242" s="25" t="s">
        <v>141</v>
      </c>
      <c r="B242" s="25" t="s">
        <v>44</v>
      </c>
      <c r="C242" s="26">
        <v>180</v>
      </c>
      <c r="D242" s="26">
        <v>645</v>
      </c>
      <c r="E242" s="26">
        <v>1290</v>
      </c>
      <c r="F242" s="25" t="s">
        <v>45</v>
      </c>
      <c r="G242" s="28">
        <v>0.87560000000000004</v>
      </c>
      <c r="H242" s="27">
        <v>0.87429999999999997</v>
      </c>
      <c r="I242">
        <f t="shared" si="6"/>
        <v>0.28194820949841998</v>
      </c>
      <c r="J242">
        <f t="shared" si="7"/>
        <v>0.2815296020608366</v>
      </c>
    </row>
    <row r="243" spans="1:10">
      <c r="A243" s="25" t="s">
        <v>48</v>
      </c>
      <c r="B243" s="25" t="s">
        <v>32</v>
      </c>
      <c r="C243" s="26">
        <v>2645</v>
      </c>
      <c r="D243" s="26">
        <v>9770</v>
      </c>
      <c r="E243" s="26">
        <v>22178</v>
      </c>
      <c r="F243" s="25" t="s">
        <v>409</v>
      </c>
      <c r="G243" s="28">
        <v>0.87390000000000001</v>
      </c>
      <c r="H243" s="27">
        <v>0.87390000000000001</v>
      </c>
      <c r="I243">
        <f t="shared" si="6"/>
        <v>4.2624586260090762</v>
      </c>
      <c r="J243">
        <f t="shared" si="7"/>
        <v>4.2624586260090762</v>
      </c>
    </row>
    <row r="244" spans="1:10">
      <c r="A244" s="25" t="s">
        <v>43</v>
      </c>
      <c r="B244" s="25" t="s">
        <v>44</v>
      </c>
      <c r="C244" s="26">
        <v>1614</v>
      </c>
      <c r="D244" s="26">
        <v>9072</v>
      </c>
      <c r="E244" s="26">
        <v>21546</v>
      </c>
      <c r="F244" s="25" t="s">
        <v>45</v>
      </c>
      <c r="G244" s="28">
        <v>0.86750000000000005</v>
      </c>
      <c r="H244" s="27">
        <v>0.80520000000000003</v>
      </c>
      <c r="I244">
        <f t="shared" si="6"/>
        <v>3.9289490631880066</v>
      </c>
      <c r="J244">
        <f t="shared" si="7"/>
        <v>3.6467893783043026</v>
      </c>
    </row>
    <row r="245" spans="1:10">
      <c r="A245" s="25" t="s">
        <v>187</v>
      </c>
      <c r="B245" s="25" t="s">
        <v>44</v>
      </c>
      <c r="C245" s="26">
        <v>104</v>
      </c>
      <c r="D245" s="26">
        <v>408</v>
      </c>
      <c r="E245" s="26">
        <v>871</v>
      </c>
      <c r="F245" s="25" t="s">
        <v>45</v>
      </c>
      <c r="G245" s="28">
        <v>0.86709999999999998</v>
      </c>
      <c r="H245" s="27">
        <v>0.86650000000000005</v>
      </c>
      <c r="I245">
        <f t="shared" si="6"/>
        <v>0.17661729245607991</v>
      </c>
      <c r="J245">
        <f t="shared" si="7"/>
        <v>0.17649508005212</v>
      </c>
    </row>
    <row r="246" spans="1:10">
      <c r="A246" s="25" t="s">
        <v>145</v>
      </c>
      <c r="B246" s="25" t="s">
        <v>138</v>
      </c>
      <c r="C246" s="26">
        <v>800</v>
      </c>
      <c r="D246" s="26">
        <v>800</v>
      </c>
      <c r="E246" s="26">
        <v>1600</v>
      </c>
      <c r="F246" s="25" t="s">
        <v>55</v>
      </c>
      <c r="G246" s="28">
        <v>0.86550000000000005</v>
      </c>
      <c r="H246" s="27">
        <v>0.86550000000000005</v>
      </c>
      <c r="I246">
        <f t="shared" si="6"/>
        <v>0.34566939747487613</v>
      </c>
      <c r="J246">
        <f t="shared" si="7"/>
        <v>0.34566939747487613</v>
      </c>
    </row>
    <row r="247" spans="1:10">
      <c r="A247" s="25" t="s">
        <v>413</v>
      </c>
      <c r="B247" s="25" t="s">
        <v>70</v>
      </c>
      <c r="C247" s="26">
        <v>66</v>
      </c>
      <c r="D247" s="26">
        <v>66</v>
      </c>
      <c r="E247" s="26">
        <v>139</v>
      </c>
      <c r="F247" s="25" t="s">
        <v>30</v>
      </c>
      <c r="G247" s="28">
        <v>0.86550000000000005</v>
      </c>
      <c r="H247" s="27">
        <v>0.86550000000000005</v>
      </c>
      <c r="I247">
        <f t="shared" si="6"/>
        <v>2.8517725291677277E-2</v>
      </c>
      <c r="J247">
        <f t="shared" si="7"/>
        <v>2.8517725291677277E-2</v>
      </c>
    </row>
    <row r="248" spans="1:10">
      <c r="A248" s="25" t="s">
        <v>269</v>
      </c>
      <c r="B248" s="25" t="s">
        <v>138</v>
      </c>
      <c r="C248" s="26">
        <v>7</v>
      </c>
      <c r="D248" s="26">
        <v>14</v>
      </c>
      <c r="E248" s="26">
        <v>15</v>
      </c>
      <c r="F248" s="25" t="s">
        <v>55</v>
      </c>
      <c r="G248" s="28">
        <v>0.86439999999999995</v>
      </c>
      <c r="H248" s="27">
        <v>0.86439999999999995</v>
      </c>
      <c r="I248">
        <f t="shared" si="6"/>
        <v>6.0415262571952054E-3</v>
      </c>
      <c r="J248">
        <f t="shared" si="7"/>
        <v>6.0415262571952054E-3</v>
      </c>
    </row>
    <row r="249" spans="1:10">
      <c r="A249" s="25" t="s">
        <v>323</v>
      </c>
      <c r="B249" s="25" t="s">
        <v>44</v>
      </c>
      <c r="C249" s="26">
        <v>451</v>
      </c>
      <c r="D249" s="26">
        <v>2537</v>
      </c>
      <c r="E249" s="26">
        <v>6025</v>
      </c>
      <c r="F249" s="25" t="s">
        <v>45</v>
      </c>
      <c r="G249" s="28">
        <v>0.86219999999999997</v>
      </c>
      <c r="H249" s="27">
        <v>0.79869999999999997</v>
      </c>
      <c r="I249">
        <f t="shared" si="6"/>
        <v>1.0920244424807919</v>
      </c>
      <c r="J249">
        <f t="shared" si="7"/>
        <v>1.0115981468445934</v>
      </c>
    </row>
    <row r="250" spans="1:10">
      <c r="A250" s="25" t="s">
        <v>327</v>
      </c>
      <c r="B250" s="25" t="s">
        <v>138</v>
      </c>
      <c r="C250" s="26">
        <v>4</v>
      </c>
      <c r="D250" s="26">
        <v>4</v>
      </c>
      <c r="E250" s="26">
        <v>8</v>
      </c>
      <c r="F250" s="25" t="s">
        <v>55</v>
      </c>
      <c r="G250" s="28">
        <v>0.85880000000000001</v>
      </c>
      <c r="H250" s="27">
        <v>0.85880000000000001</v>
      </c>
      <c r="I250">
        <f t="shared" si="6"/>
        <v>1.7149675248493562E-3</v>
      </c>
      <c r="J250">
        <f t="shared" si="7"/>
        <v>1.7149675248493562E-3</v>
      </c>
    </row>
    <row r="251" spans="1:10">
      <c r="A251" s="25" t="s">
        <v>69</v>
      </c>
      <c r="B251" s="25" t="s">
        <v>70</v>
      </c>
      <c r="C251" s="26">
        <v>2</v>
      </c>
      <c r="D251" s="26">
        <v>2</v>
      </c>
      <c r="E251" s="26">
        <v>2</v>
      </c>
      <c r="F251" s="25" t="s">
        <v>30</v>
      </c>
      <c r="G251" s="28">
        <v>0.85850000000000004</v>
      </c>
      <c r="H251" s="27">
        <v>0.85850000000000004</v>
      </c>
      <c r="I251">
        <f t="shared" si="6"/>
        <v>8.5718422221889409E-4</v>
      </c>
      <c r="J251">
        <f t="shared" si="7"/>
        <v>8.5718422221889409E-4</v>
      </c>
    </row>
    <row r="252" spans="1:10">
      <c r="A252" s="25" t="s">
        <v>95</v>
      </c>
      <c r="B252" s="25" t="s">
        <v>21</v>
      </c>
      <c r="C252" s="26">
        <v>412</v>
      </c>
      <c r="D252" s="26">
        <v>1648</v>
      </c>
      <c r="E252" s="26">
        <v>3199</v>
      </c>
      <c r="F252" s="25" t="s">
        <v>410</v>
      </c>
      <c r="G252" s="28">
        <v>0.85799999999999998</v>
      </c>
      <c r="H252" s="27">
        <v>0.85799999999999998</v>
      </c>
      <c r="I252">
        <f t="shared" si="6"/>
        <v>0.70590843055909169</v>
      </c>
      <c r="J252">
        <f t="shared" si="7"/>
        <v>0.70590843055909169</v>
      </c>
    </row>
    <row r="253" spans="1:10">
      <c r="A253" s="25" t="s">
        <v>307</v>
      </c>
      <c r="B253" s="25" t="s">
        <v>308</v>
      </c>
      <c r="C253" s="26">
        <v>42</v>
      </c>
      <c r="D253" s="26">
        <v>168</v>
      </c>
      <c r="E253" s="26">
        <v>386</v>
      </c>
      <c r="F253" s="25" t="s">
        <v>179</v>
      </c>
      <c r="G253" s="28">
        <v>0.85740000000000005</v>
      </c>
      <c r="H253" s="27">
        <v>0.85540000000000005</v>
      </c>
      <c r="I253">
        <f t="shared" si="6"/>
        <v>7.1911216283005591E-2</v>
      </c>
      <c r="J253">
        <f t="shared" si="7"/>
        <v>7.1743473767766477E-2</v>
      </c>
    </row>
    <row r="254" spans="1:10">
      <c r="A254" s="25" t="s">
        <v>20</v>
      </c>
      <c r="B254" s="25" t="s">
        <v>21</v>
      </c>
      <c r="C254" s="26">
        <v>8</v>
      </c>
      <c r="D254" s="26">
        <v>32</v>
      </c>
      <c r="E254" s="26">
        <v>70</v>
      </c>
      <c r="F254" s="25" t="s">
        <v>410</v>
      </c>
      <c r="G254" s="28">
        <v>0.85560000000000003</v>
      </c>
      <c r="H254" s="27">
        <v>0.85560000000000003</v>
      </c>
      <c r="I254">
        <f t="shared" si="6"/>
        <v>1.3668618670341026E-2</v>
      </c>
      <c r="J254">
        <f t="shared" si="7"/>
        <v>1.3668618670341026E-2</v>
      </c>
    </row>
    <row r="255" spans="1:10">
      <c r="A255" s="25" t="s">
        <v>423</v>
      </c>
      <c r="B255" s="25" t="s">
        <v>70</v>
      </c>
      <c r="C255" s="26">
        <v>34</v>
      </c>
      <c r="D255" s="26">
        <v>34</v>
      </c>
      <c r="E255" s="26">
        <v>71</v>
      </c>
      <c r="F255" s="25" t="s">
        <v>30</v>
      </c>
      <c r="G255" s="28">
        <v>0.85529999999999995</v>
      </c>
      <c r="H255" s="27">
        <v>0.85529999999999995</v>
      </c>
      <c r="I255">
        <f t="shared" si="6"/>
        <v>1.4517815153739009E-2</v>
      </c>
      <c r="J255">
        <f t="shared" si="7"/>
        <v>1.4517815153739009E-2</v>
      </c>
    </row>
    <row r="256" spans="1:10">
      <c r="A256" s="25" t="s">
        <v>146</v>
      </c>
      <c r="B256" s="25" t="s">
        <v>100</v>
      </c>
      <c r="C256" s="26">
        <v>130</v>
      </c>
      <c r="D256" s="26">
        <v>130</v>
      </c>
      <c r="E256" s="26">
        <v>127</v>
      </c>
      <c r="F256" s="25" t="s">
        <v>101</v>
      </c>
      <c r="G256" s="28">
        <v>0.85440000000000005</v>
      </c>
      <c r="H256" s="27">
        <v>0.85440000000000005</v>
      </c>
      <c r="I256">
        <f t="shared" si="6"/>
        <v>5.5450882894756554E-2</v>
      </c>
      <c r="J256">
        <f t="shared" si="7"/>
        <v>5.5450882894756554E-2</v>
      </c>
    </row>
    <row r="257" spans="1:10">
      <c r="A257" s="25" t="s">
        <v>227</v>
      </c>
      <c r="B257" s="25" t="s">
        <v>70</v>
      </c>
      <c r="C257" s="26">
        <v>258</v>
      </c>
      <c r="D257" s="26">
        <v>1154</v>
      </c>
      <c r="E257" s="26">
        <v>2423</v>
      </c>
      <c r="F257" s="25" t="s">
        <v>30</v>
      </c>
      <c r="G257" s="28">
        <v>0.85440000000000005</v>
      </c>
      <c r="H257" s="27">
        <v>0.85440000000000005</v>
      </c>
      <c r="I257">
        <f t="shared" si="6"/>
        <v>0.49223322200422348</v>
      </c>
      <c r="J257">
        <f t="shared" si="7"/>
        <v>0.49223322200422348</v>
      </c>
    </row>
    <row r="258" spans="1:10">
      <c r="A258" s="25" t="s">
        <v>361</v>
      </c>
      <c r="B258" s="25" t="s">
        <v>29</v>
      </c>
      <c r="C258" s="26">
        <v>100</v>
      </c>
      <c r="D258" s="26">
        <v>400</v>
      </c>
      <c r="E258" s="26">
        <v>790</v>
      </c>
      <c r="F258" s="25" t="s">
        <v>30</v>
      </c>
      <c r="G258" s="28">
        <v>0.85360000000000003</v>
      </c>
      <c r="H258" s="27">
        <v>0.85360000000000003</v>
      </c>
      <c r="I258">
        <f t="shared" si="6"/>
        <v>0.17045834643821733</v>
      </c>
      <c r="J258">
        <f t="shared" si="7"/>
        <v>0.17045834643821733</v>
      </c>
    </row>
    <row r="259" spans="1:10">
      <c r="A259" s="25" t="s">
        <v>324</v>
      </c>
      <c r="B259" s="25" t="s">
        <v>225</v>
      </c>
      <c r="C259" s="26">
        <v>34</v>
      </c>
      <c r="D259" s="26">
        <v>272</v>
      </c>
      <c r="E259" s="26">
        <v>734</v>
      </c>
      <c r="F259" s="25" t="s">
        <v>55</v>
      </c>
      <c r="G259" s="28">
        <v>0.85319999999999996</v>
      </c>
      <c r="H259" s="27">
        <v>0.85319999999999996</v>
      </c>
      <c r="I259">
        <f t="shared" si="6"/>
        <v>0.11585735895400559</v>
      </c>
      <c r="J259">
        <f t="shared" si="7"/>
        <v>0.11585735895400559</v>
      </c>
    </row>
    <row r="260" spans="1:10">
      <c r="A260" s="25" t="s">
        <v>335</v>
      </c>
      <c r="B260" s="25" t="s">
        <v>21</v>
      </c>
      <c r="C260" s="26">
        <v>344</v>
      </c>
      <c r="D260" s="26">
        <v>344</v>
      </c>
      <c r="E260" s="26">
        <v>617</v>
      </c>
      <c r="F260" s="25" t="s">
        <v>410</v>
      </c>
      <c r="G260" s="28">
        <v>0.85299999999999998</v>
      </c>
      <c r="H260" s="27">
        <v>0.85299999999999998</v>
      </c>
      <c r="I260">
        <f t="shared" si="6"/>
        <v>0.14649113610607717</v>
      </c>
      <c r="J260">
        <f t="shared" si="7"/>
        <v>0.14649113610607717</v>
      </c>
    </row>
    <row r="261" spans="1:10">
      <c r="A261" s="25" t="s">
        <v>399</v>
      </c>
      <c r="B261" s="25" t="s">
        <v>400</v>
      </c>
      <c r="C261" s="26">
        <v>-1</v>
      </c>
      <c r="D261" s="26">
        <v>-1</v>
      </c>
      <c r="E261" s="26">
        <v>0</v>
      </c>
      <c r="F261" s="25" t="s">
        <v>60</v>
      </c>
      <c r="G261" s="28">
        <v>0.8528</v>
      </c>
      <c r="H261" s="27">
        <v>0.8528</v>
      </c>
      <c r="I261">
        <v>0</v>
      </c>
      <c r="J261">
        <v>0</v>
      </c>
    </row>
    <row r="262" spans="1:10">
      <c r="A262" s="25" t="s">
        <v>127</v>
      </c>
      <c r="B262" s="25" t="s">
        <v>70</v>
      </c>
      <c r="C262" s="26">
        <v>1</v>
      </c>
      <c r="D262" s="26">
        <v>1</v>
      </c>
      <c r="E262" s="26">
        <v>1</v>
      </c>
      <c r="F262" s="25" t="s">
        <v>30</v>
      </c>
      <c r="G262" s="28">
        <v>0.85270000000000001</v>
      </c>
      <c r="H262" s="27">
        <v>0.85270000000000001</v>
      </c>
      <c r="I262">
        <f t="shared" ref="I262:I325" si="8">G262*D262/$M$5*100</f>
        <v>4.2569655578686714E-4</v>
      </c>
      <c r="J262">
        <f t="shared" ref="J262:J325" si="9">H262*D262/$M$5*100</f>
        <v>4.2569655578686714E-4</v>
      </c>
    </row>
    <row r="263" spans="1:10">
      <c r="A263" s="25" t="s">
        <v>233</v>
      </c>
      <c r="B263" s="25" t="s">
        <v>234</v>
      </c>
      <c r="C263" s="26">
        <v>22</v>
      </c>
      <c r="D263" s="26">
        <v>44</v>
      </c>
      <c r="E263" s="26">
        <v>75</v>
      </c>
      <c r="F263" s="25" t="s">
        <v>179</v>
      </c>
      <c r="G263" s="28">
        <v>0.85250000000000004</v>
      </c>
      <c r="H263" s="27">
        <v>0.85250000000000004</v>
      </c>
      <c r="I263">
        <f t="shared" si="8"/>
        <v>1.8726255198270658E-2</v>
      </c>
      <c r="J263">
        <f t="shared" si="9"/>
        <v>1.8726255198270658E-2</v>
      </c>
    </row>
    <row r="264" spans="1:10">
      <c r="A264" s="25" t="s">
        <v>347</v>
      </c>
      <c r="B264" s="25" t="s">
        <v>32</v>
      </c>
      <c r="C264" s="26">
        <v>506</v>
      </c>
      <c r="D264" s="26">
        <v>2024</v>
      </c>
      <c r="E264" s="26">
        <v>4250</v>
      </c>
      <c r="F264" s="25" t="s">
        <v>409</v>
      </c>
      <c r="G264" s="28">
        <v>0.84930000000000005</v>
      </c>
      <c r="H264" s="27">
        <v>0.84930000000000005</v>
      </c>
      <c r="I264">
        <f t="shared" si="8"/>
        <v>0.85817430244574577</v>
      </c>
      <c r="J264">
        <f t="shared" si="9"/>
        <v>0.85817430244574577</v>
      </c>
    </row>
    <row r="265" spans="1:10">
      <c r="A265" s="25" t="s">
        <v>236</v>
      </c>
      <c r="B265" s="25" t="s">
        <v>44</v>
      </c>
      <c r="C265" s="26">
        <v>240</v>
      </c>
      <c r="D265" s="26">
        <v>372</v>
      </c>
      <c r="E265" s="26">
        <v>635</v>
      </c>
      <c r="F265" s="25" t="s">
        <v>45</v>
      </c>
      <c r="G265" s="28">
        <v>0.84850000000000003</v>
      </c>
      <c r="H265" s="27">
        <v>0.84850000000000003</v>
      </c>
      <c r="I265">
        <f t="shared" si="8"/>
        <v>0.15757911605685271</v>
      </c>
      <c r="J265">
        <f t="shared" si="9"/>
        <v>0.15757911605685271</v>
      </c>
    </row>
    <row r="266" spans="1:10">
      <c r="A266" s="25" t="s">
        <v>303</v>
      </c>
      <c r="B266" s="25" t="s">
        <v>44</v>
      </c>
      <c r="C266" s="26">
        <v>452</v>
      </c>
      <c r="D266" s="26">
        <v>1824</v>
      </c>
      <c r="E266" s="26">
        <v>3578</v>
      </c>
      <c r="F266" s="25" t="s">
        <v>45</v>
      </c>
      <c r="G266" s="28">
        <v>0.84619999999999995</v>
      </c>
      <c r="H266" s="27">
        <v>0.82230000000000003</v>
      </c>
      <c r="I266">
        <f t="shared" si="8"/>
        <v>0.77055160328895145</v>
      </c>
      <c r="J266">
        <f t="shared" si="9"/>
        <v>0.7487882100975003</v>
      </c>
    </row>
    <row r="267" spans="1:10">
      <c r="A267" s="25" t="s">
        <v>77</v>
      </c>
      <c r="B267" s="25" t="s">
        <v>44</v>
      </c>
      <c r="C267" s="26">
        <v>220</v>
      </c>
      <c r="D267" s="26">
        <v>752</v>
      </c>
      <c r="E267" s="26">
        <v>1848</v>
      </c>
      <c r="F267" s="25" t="s">
        <v>45</v>
      </c>
      <c r="G267" s="28">
        <v>0.8427</v>
      </c>
      <c r="H267" s="27">
        <v>0.8427</v>
      </c>
      <c r="I267">
        <f t="shared" si="8"/>
        <v>0.3163695727058965</v>
      </c>
      <c r="J267">
        <f t="shared" si="9"/>
        <v>0.3163695727058965</v>
      </c>
    </row>
    <row r="268" spans="1:10">
      <c r="A268" s="25" t="s">
        <v>182</v>
      </c>
      <c r="B268" s="25" t="s">
        <v>10</v>
      </c>
      <c r="C268" s="26">
        <v>2</v>
      </c>
      <c r="D268" s="26">
        <v>8</v>
      </c>
      <c r="E268" s="26">
        <v>116</v>
      </c>
      <c r="F268" s="25" t="s">
        <v>11</v>
      </c>
      <c r="G268" s="28">
        <v>0.84240000000000004</v>
      </c>
      <c r="H268" s="27">
        <v>0.84240000000000004</v>
      </c>
      <c r="I268">
        <f t="shared" si="8"/>
        <v>3.3644355913672514E-3</v>
      </c>
      <c r="J268">
        <f t="shared" si="9"/>
        <v>3.3644355913672514E-3</v>
      </c>
    </row>
    <row r="269" spans="1:10">
      <c r="A269" s="25" t="s">
        <v>305</v>
      </c>
      <c r="B269" s="25" t="s">
        <v>18</v>
      </c>
      <c r="C269" s="26">
        <v>402</v>
      </c>
      <c r="D269" s="26">
        <v>1608</v>
      </c>
      <c r="E269" s="26">
        <v>5849</v>
      </c>
      <c r="F269" s="25" t="s">
        <v>19</v>
      </c>
      <c r="G269" s="28">
        <v>0.84230000000000005</v>
      </c>
      <c r="H269" s="27">
        <v>0.8296</v>
      </c>
      <c r="I269">
        <f t="shared" si="8"/>
        <v>0.67617127708966729</v>
      </c>
      <c r="J269">
        <f t="shared" si="9"/>
        <v>0.66597612664559891</v>
      </c>
    </row>
    <row r="270" spans="1:10">
      <c r="A270" s="25" t="s">
        <v>57</v>
      </c>
      <c r="B270" s="25" t="s">
        <v>29</v>
      </c>
      <c r="C270" s="26">
        <v>618</v>
      </c>
      <c r="D270" s="26">
        <v>1912</v>
      </c>
      <c r="E270" s="26">
        <v>3897</v>
      </c>
      <c r="F270" s="25" t="s">
        <v>30</v>
      </c>
      <c r="G270" s="28">
        <v>0.84109999999999996</v>
      </c>
      <c r="H270" s="27">
        <v>0.77569999999999995</v>
      </c>
      <c r="I270">
        <f t="shared" si="8"/>
        <v>0.80285921111094471</v>
      </c>
      <c r="J270">
        <f t="shared" si="9"/>
        <v>0.74043263590388742</v>
      </c>
    </row>
    <row r="271" spans="1:10">
      <c r="A271" s="25" t="s">
        <v>424</v>
      </c>
      <c r="B271" s="25" t="s">
        <v>16</v>
      </c>
      <c r="C271" s="26">
        <v>48</v>
      </c>
      <c r="D271" s="26">
        <v>96</v>
      </c>
      <c r="E271" s="26">
        <v>266</v>
      </c>
      <c r="F271" s="25" t="s">
        <v>16</v>
      </c>
      <c r="G271" s="28">
        <v>0.84030000000000005</v>
      </c>
      <c r="H271" s="27">
        <v>0.84030000000000005</v>
      </c>
      <c r="I271">
        <f t="shared" si="8"/>
        <v>4.0272581587263552E-2</v>
      </c>
      <c r="J271">
        <f t="shared" si="9"/>
        <v>4.0272581587263552E-2</v>
      </c>
    </row>
    <row r="272" spans="1:10">
      <c r="A272" s="25" t="s">
        <v>212</v>
      </c>
      <c r="B272" s="25" t="s">
        <v>29</v>
      </c>
      <c r="C272" s="26">
        <v>460</v>
      </c>
      <c r="D272" s="26">
        <v>1544</v>
      </c>
      <c r="E272" s="26">
        <v>3860</v>
      </c>
      <c r="F272" s="25" t="s">
        <v>30</v>
      </c>
      <c r="G272" s="28">
        <v>0.84009999999999996</v>
      </c>
      <c r="H272" s="27">
        <v>0.84009999999999996</v>
      </c>
      <c r="I272">
        <f t="shared" si="8"/>
        <v>0.64756319050257849</v>
      </c>
      <c r="J272">
        <f t="shared" si="9"/>
        <v>0.64756319050257849</v>
      </c>
    </row>
    <row r="273" spans="1:10">
      <c r="A273" s="25" t="s">
        <v>268</v>
      </c>
      <c r="B273" s="25" t="s">
        <v>29</v>
      </c>
      <c r="C273" s="26">
        <v>104</v>
      </c>
      <c r="D273" s="26">
        <v>416</v>
      </c>
      <c r="E273" s="26">
        <v>891</v>
      </c>
      <c r="F273" s="25" t="s">
        <v>30</v>
      </c>
      <c r="G273" s="28">
        <v>0.8377</v>
      </c>
      <c r="H273" s="27">
        <v>0.8377</v>
      </c>
      <c r="I273">
        <f t="shared" si="8"/>
        <v>0.17397454906718188</v>
      </c>
      <c r="J273">
        <f t="shared" si="9"/>
        <v>0.17397454906718188</v>
      </c>
    </row>
    <row r="274" spans="1:10">
      <c r="A274" s="25" t="s">
        <v>173</v>
      </c>
      <c r="B274" s="25" t="s">
        <v>174</v>
      </c>
      <c r="C274" s="26">
        <v>5</v>
      </c>
      <c r="D274" s="26">
        <v>10</v>
      </c>
      <c r="E274" s="26">
        <v>9</v>
      </c>
      <c r="F274" s="25" t="s">
        <v>60</v>
      </c>
      <c r="G274" s="28">
        <v>0.82630000000000003</v>
      </c>
      <c r="H274" s="27">
        <v>0.82489999999999997</v>
      </c>
      <c r="I274">
        <f t="shared" si="8"/>
        <v>4.1251678673236581E-3</v>
      </c>
      <c r="J274">
        <f t="shared" si="9"/>
        <v>4.1181785958553617E-3</v>
      </c>
    </row>
    <row r="275" spans="1:10">
      <c r="A275" s="25" t="s">
        <v>66</v>
      </c>
      <c r="B275" s="25" t="s">
        <v>16</v>
      </c>
      <c r="C275" s="26">
        <v>80</v>
      </c>
      <c r="D275" s="26">
        <v>160</v>
      </c>
      <c r="E275" s="26">
        <v>272</v>
      </c>
      <c r="F275" s="25" t="s">
        <v>16</v>
      </c>
      <c r="G275" s="28">
        <v>0.82350000000000001</v>
      </c>
      <c r="H275" s="27">
        <v>0.82350000000000001</v>
      </c>
      <c r="I275">
        <f t="shared" si="8"/>
        <v>6.5779029190193045E-2</v>
      </c>
      <c r="J275">
        <f t="shared" si="9"/>
        <v>6.5779029190193045E-2</v>
      </c>
    </row>
    <row r="276" spans="1:10">
      <c r="A276" s="25" t="s">
        <v>229</v>
      </c>
      <c r="B276" s="25" t="s">
        <v>126</v>
      </c>
      <c r="C276" s="26">
        <v>39</v>
      </c>
      <c r="D276" s="26">
        <v>262</v>
      </c>
      <c r="E276" s="26">
        <v>540</v>
      </c>
      <c r="F276" s="25" t="s">
        <v>60</v>
      </c>
      <c r="G276" s="28">
        <v>0.82250000000000001</v>
      </c>
      <c r="H276" s="27">
        <v>0.82250000000000001</v>
      </c>
      <c r="I276">
        <f t="shared" si="8"/>
        <v>0.10758236107574871</v>
      </c>
      <c r="J276">
        <f t="shared" si="9"/>
        <v>0.10758236107574871</v>
      </c>
    </row>
    <row r="277" spans="1:10">
      <c r="A277" s="25" t="s">
        <v>134</v>
      </c>
      <c r="B277" s="25" t="s">
        <v>135</v>
      </c>
      <c r="C277" s="26">
        <v>40</v>
      </c>
      <c r="D277" s="26">
        <v>160</v>
      </c>
      <c r="E277" s="26">
        <v>338</v>
      </c>
      <c r="F277" s="25" t="s">
        <v>136</v>
      </c>
      <c r="G277" s="28">
        <v>0.82189999999999996</v>
      </c>
      <c r="H277" s="27">
        <v>0.82189999999999996</v>
      </c>
      <c r="I277">
        <f t="shared" si="8"/>
        <v>6.5651225369058486E-2</v>
      </c>
      <c r="J277">
        <f t="shared" si="9"/>
        <v>6.5651225369058486E-2</v>
      </c>
    </row>
    <row r="278" spans="1:10">
      <c r="A278" s="25" t="s">
        <v>53</v>
      </c>
      <c r="B278" s="25" t="s">
        <v>54</v>
      </c>
      <c r="C278" s="26">
        <v>32</v>
      </c>
      <c r="D278" s="26">
        <v>64</v>
      </c>
      <c r="E278" s="26">
        <v>110</v>
      </c>
      <c r="F278" s="25" t="s">
        <v>415</v>
      </c>
      <c r="G278" s="28">
        <v>0.8095</v>
      </c>
      <c r="H278" s="27">
        <v>0.8095</v>
      </c>
      <c r="I278">
        <f t="shared" si="8"/>
        <v>2.5864298302106268E-2</v>
      </c>
      <c r="J278">
        <f t="shared" si="9"/>
        <v>2.5864298302106268E-2</v>
      </c>
    </row>
    <row r="279" spans="1:10">
      <c r="A279" s="25" t="s">
        <v>391</v>
      </c>
      <c r="B279" s="25" t="s">
        <v>32</v>
      </c>
      <c r="C279" s="26">
        <v>266</v>
      </c>
      <c r="D279" s="26">
        <v>1064</v>
      </c>
      <c r="E279" s="26">
        <v>2205</v>
      </c>
      <c r="F279" s="25" t="s">
        <v>409</v>
      </c>
      <c r="G279" s="28">
        <v>0.80579999999999996</v>
      </c>
      <c r="H279" s="27">
        <v>0.80579999999999996</v>
      </c>
      <c r="I279">
        <f t="shared" si="8"/>
        <v>0.42802857613563172</v>
      </c>
      <c r="J279">
        <f t="shared" si="9"/>
        <v>0.42802857613563172</v>
      </c>
    </row>
    <row r="280" spans="1:10">
      <c r="A280" s="25" t="s">
        <v>148</v>
      </c>
      <c r="B280" s="25" t="s">
        <v>29</v>
      </c>
      <c r="C280" s="26">
        <v>55</v>
      </c>
      <c r="D280" s="26">
        <v>220</v>
      </c>
      <c r="E280" s="26">
        <v>545</v>
      </c>
      <c r="F280" s="25" t="s">
        <v>30</v>
      </c>
      <c r="G280" s="28">
        <v>0.8044</v>
      </c>
      <c r="H280" s="27">
        <v>0.80269999999999997</v>
      </c>
      <c r="I280">
        <f t="shared" si="8"/>
        <v>8.8348385228673984E-2</v>
      </c>
      <c r="J280">
        <f t="shared" si="9"/>
        <v>8.8161671833735217E-2</v>
      </c>
    </row>
    <row r="281" spans="1:10">
      <c r="A281" s="25" t="s">
        <v>250</v>
      </c>
      <c r="B281" s="25" t="s">
        <v>16</v>
      </c>
      <c r="C281" s="26">
        <v>32</v>
      </c>
      <c r="D281" s="26">
        <v>128</v>
      </c>
      <c r="E281" s="26">
        <v>261</v>
      </c>
      <c r="F281" s="25" t="s">
        <v>16</v>
      </c>
      <c r="G281" s="28">
        <v>0.80330000000000001</v>
      </c>
      <c r="H281" s="27">
        <v>0.80330000000000001</v>
      </c>
      <c r="I281">
        <f t="shared" si="8"/>
        <v>5.1332404758695403E-2</v>
      </c>
      <c r="J281">
        <f t="shared" si="9"/>
        <v>5.1332404758695403E-2</v>
      </c>
    </row>
    <row r="282" spans="1:10">
      <c r="A282" s="25" t="s">
        <v>216</v>
      </c>
      <c r="B282" s="25" t="s">
        <v>92</v>
      </c>
      <c r="C282" s="26">
        <v>41</v>
      </c>
      <c r="D282" s="26">
        <v>162</v>
      </c>
      <c r="E282" s="26">
        <v>239</v>
      </c>
      <c r="F282" s="25" t="s">
        <v>92</v>
      </c>
      <c r="G282" s="28">
        <v>0.80020000000000002</v>
      </c>
      <c r="H282" s="27">
        <v>0.80020000000000002</v>
      </c>
      <c r="I282">
        <f t="shared" si="8"/>
        <v>6.4716859620482556E-2</v>
      </c>
      <c r="J282">
        <f t="shared" si="9"/>
        <v>6.4716859620482556E-2</v>
      </c>
    </row>
    <row r="283" spans="1:10">
      <c r="A283" s="25" t="s">
        <v>246</v>
      </c>
      <c r="B283" s="25" t="s">
        <v>247</v>
      </c>
      <c r="C283" s="26">
        <v>545</v>
      </c>
      <c r="D283" s="26">
        <v>631</v>
      </c>
      <c r="E283" s="26">
        <v>883</v>
      </c>
      <c r="F283" s="25" t="s">
        <v>410</v>
      </c>
      <c r="G283" s="28">
        <v>0.79169999999999996</v>
      </c>
      <c r="H283" s="27">
        <v>0.79169999999999996</v>
      </c>
      <c r="I283">
        <f t="shared" si="8"/>
        <v>0.24939852326678544</v>
      </c>
      <c r="J283">
        <f t="shared" si="9"/>
        <v>0.24939852326678544</v>
      </c>
    </row>
    <row r="284" spans="1:10">
      <c r="A284" s="25" t="s">
        <v>326</v>
      </c>
      <c r="B284" s="25" t="s">
        <v>98</v>
      </c>
      <c r="C284" s="26">
        <v>24</v>
      </c>
      <c r="D284" s="26">
        <v>24</v>
      </c>
      <c r="E284" s="26">
        <v>338</v>
      </c>
      <c r="F284" s="25" t="s">
        <v>19</v>
      </c>
      <c r="G284" s="28">
        <v>0.79010000000000002</v>
      </c>
      <c r="H284" s="27">
        <v>0.79010000000000002</v>
      </c>
      <c r="I284">
        <f t="shared" si="8"/>
        <v>9.4666686636013728E-3</v>
      </c>
      <c r="J284">
        <f t="shared" si="9"/>
        <v>9.4666686636013728E-3</v>
      </c>
    </row>
    <row r="285" spans="1:10">
      <c r="A285" s="25" t="s">
        <v>175</v>
      </c>
      <c r="B285" s="25" t="s">
        <v>44</v>
      </c>
      <c r="C285" s="26">
        <v>72</v>
      </c>
      <c r="D285" s="26">
        <v>384</v>
      </c>
      <c r="E285" s="26">
        <v>806</v>
      </c>
      <c r="F285" s="25" t="s">
        <v>45</v>
      </c>
      <c r="G285" s="28">
        <v>0.78990000000000005</v>
      </c>
      <c r="H285" s="27">
        <v>0.75970000000000004</v>
      </c>
      <c r="I285">
        <f t="shared" si="8"/>
        <v>0.15142835747128158</v>
      </c>
      <c r="J285">
        <f t="shared" si="9"/>
        <v>0.14563884437388608</v>
      </c>
    </row>
    <row r="286" spans="1:10">
      <c r="A286" s="25" t="s">
        <v>275</v>
      </c>
      <c r="B286" s="25" t="s">
        <v>92</v>
      </c>
      <c r="C286" s="26">
        <v>12</v>
      </c>
      <c r="D286" s="26">
        <v>48</v>
      </c>
      <c r="E286" s="26">
        <v>122</v>
      </c>
      <c r="F286" s="25" t="s">
        <v>92</v>
      </c>
      <c r="G286" s="28">
        <v>0.78979999999999995</v>
      </c>
      <c r="H286" s="27">
        <v>0.73050000000000004</v>
      </c>
      <c r="I286">
        <f t="shared" si="8"/>
        <v>1.8926148362263924E-2</v>
      </c>
      <c r="J286">
        <f t="shared" si="9"/>
        <v>1.7505129626024053E-2</v>
      </c>
    </row>
    <row r="287" spans="1:10">
      <c r="A287" s="25" t="s">
        <v>209</v>
      </c>
      <c r="B287" s="25" t="s">
        <v>210</v>
      </c>
      <c r="C287" s="26">
        <v>32</v>
      </c>
      <c r="D287" s="26">
        <v>64</v>
      </c>
      <c r="E287" s="26">
        <v>95</v>
      </c>
      <c r="F287" s="25" t="s">
        <v>60</v>
      </c>
      <c r="G287" s="28">
        <v>0.7823</v>
      </c>
      <c r="H287" s="27">
        <v>0.7823</v>
      </c>
      <c r="I287">
        <f t="shared" si="8"/>
        <v>2.4995232318391271E-2</v>
      </c>
      <c r="J287">
        <f t="shared" si="9"/>
        <v>2.4995232318391271E-2</v>
      </c>
    </row>
    <row r="288" spans="1:10">
      <c r="A288" s="25" t="s">
        <v>419</v>
      </c>
      <c r="B288" s="25" t="s">
        <v>420</v>
      </c>
      <c r="C288" s="26">
        <v>5</v>
      </c>
      <c r="D288" s="26">
        <v>10</v>
      </c>
      <c r="E288" s="26">
        <v>4</v>
      </c>
      <c r="F288" s="25" t="s">
        <v>204</v>
      </c>
      <c r="G288" s="28">
        <v>0.78080000000000005</v>
      </c>
      <c r="H288" s="27">
        <v>0.75629999999999997</v>
      </c>
      <c r="I288">
        <f t="shared" si="8"/>
        <v>3.8980165446040336E-3</v>
      </c>
      <c r="J288">
        <f t="shared" si="9"/>
        <v>3.7757042939088499E-3</v>
      </c>
    </row>
    <row r="289" spans="1:10">
      <c r="A289" s="25" t="s">
        <v>432</v>
      </c>
      <c r="B289" s="25" t="s">
        <v>13</v>
      </c>
      <c r="C289" s="26">
        <v>62</v>
      </c>
      <c r="D289" s="26">
        <v>248</v>
      </c>
      <c r="E289" s="26">
        <v>338</v>
      </c>
      <c r="F289" s="25" t="s">
        <v>412</v>
      </c>
      <c r="G289" s="28">
        <v>0.77729999999999999</v>
      </c>
      <c r="H289" s="27">
        <v>0.54469999999999996</v>
      </c>
      <c r="I289">
        <f t="shared" si="8"/>
        <v>9.6237475475145648E-2</v>
      </c>
      <c r="J289">
        <f t="shared" si="9"/>
        <v>6.7439280704119184E-2</v>
      </c>
    </row>
    <row r="290" spans="1:10">
      <c r="A290" s="25" t="s">
        <v>357</v>
      </c>
      <c r="B290" s="25" t="s">
        <v>117</v>
      </c>
      <c r="C290" s="26">
        <v>28</v>
      </c>
      <c r="D290" s="26">
        <v>40</v>
      </c>
      <c r="E290" s="26">
        <v>100</v>
      </c>
      <c r="F290" s="25" t="s">
        <v>421</v>
      </c>
      <c r="G290" s="28">
        <v>0.77459999999999996</v>
      </c>
      <c r="H290" s="27">
        <v>0.77449999999999997</v>
      </c>
      <c r="I290">
        <f t="shared" si="8"/>
        <v>1.5468256226692026E-2</v>
      </c>
      <c r="J290">
        <f t="shared" si="9"/>
        <v>1.5466259291986797E-2</v>
      </c>
    </row>
    <row r="291" spans="1:10">
      <c r="A291" s="25" t="s">
        <v>219</v>
      </c>
      <c r="B291" s="25" t="s">
        <v>16</v>
      </c>
      <c r="C291" s="26">
        <v>36</v>
      </c>
      <c r="D291" s="26">
        <v>36</v>
      </c>
      <c r="E291" s="26">
        <v>68</v>
      </c>
      <c r="F291" s="25" t="s">
        <v>16</v>
      </c>
      <c r="G291" s="28">
        <v>0.77210000000000001</v>
      </c>
      <c r="H291" s="27">
        <v>0.77210000000000001</v>
      </c>
      <c r="I291">
        <f t="shared" si="8"/>
        <v>1.3876499573155208E-2</v>
      </c>
      <c r="J291">
        <f t="shared" si="9"/>
        <v>1.3876499573155208E-2</v>
      </c>
    </row>
    <row r="292" spans="1:10">
      <c r="A292" s="25" t="s">
        <v>289</v>
      </c>
      <c r="B292" s="25" t="s">
        <v>44</v>
      </c>
      <c r="C292" s="26">
        <v>256</v>
      </c>
      <c r="D292" s="26">
        <v>1216</v>
      </c>
      <c r="E292" s="26">
        <v>2736</v>
      </c>
      <c r="F292" s="25" t="s">
        <v>45</v>
      </c>
      <c r="G292" s="28">
        <v>0.77200000000000002</v>
      </c>
      <c r="H292" s="27">
        <v>0.76870000000000005</v>
      </c>
      <c r="I292">
        <f t="shared" si="8"/>
        <v>0.46865661210042592</v>
      </c>
      <c r="J292">
        <f t="shared" si="9"/>
        <v>0.46665328720414168</v>
      </c>
    </row>
    <row r="293" spans="1:10">
      <c r="A293" s="25" t="s">
        <v>46</v>
      </c>
      <c r="B293" s="25" t="s">
        <v>44</v>
      </c>
      <c r="C293" s="26">
        <v>158</v>
      </c>
      <c r="D293" s="26">
        <v>574</v>
      </c>
      <c r="E293" s="26">
        <v>239</v>
      </c>
      <c r="F293" s="25" t="s">
        <v>45</v>
      </c>
      <c r="G293" s="28">
        <v>0.76780000000000004</v>
      </c>
      <c r="H293" s="27">
        <v>0.76780000000000004</v>
      </c>
      <c r="I293">
        <f t="shared" si="8"/>
        <v>0.22002086796766965</v>
      </c>
      <c r="J293">
        <f t="shared" si="9"/>
        <v>0.22002086796766965</v>
      </c>
    </row>
    <row r="294" spans="1:10">
      <c r="A294" s="25" t="s">
        <v>294</v>
      </c>
      <c r="B294" s="25" t="s">
        <v>100</v>
      </c>
      <c r="C294" s="26">
        <v>168</v>
      </c>
      <c r="D294" s="26">
        <v>672</v>
      </c>
      <c r="E294" s="26">
        <v>2100</v>
      </c>
      <c r="F294" s="25" t="s">
        <v>101</v>
      </c>
      <c r="G294" s="28">
        <v>0.76680000000000004</v>
      </c>
      <c r="H294" s="27">
        <v>0.67879999999999996</v>
      </c>
      <c r="I294">
        <f t="shared" si="8"/>
        <v>0.25724992137069602</v>
      </c>
      <c r="J294">
        <f t="shared" si="9"/>
        <v>0.22772723868861297</v>
      </c>
    </row>
    <row r="295" spans="1:10">
      <c r="A295" s="25" t="s">
        <v>259</v>
      </c>
      <c r="B295" s="25" t="s">
        <v>70</v>
      </c>
      <c r="C295" s="26">
        <v>1</v>
      </c>
      <c r="D295" s="26">
        <v>1</v>
      </c>
      <c r="E295" s="26">
        <v>1</v>
      </c>
      <c r="F295" s="25" t="s">
        <v>30</v>
      </c>
      <c r="G295" s="28">
        <v>0.76429999999999998</v>
      </c>
      <c r="H295" s="27">
        <v>0.76429999999999998</v>
      </c>
      <c r="I295">
        <f t="shared" si="8"/>
        <v>3.8156429880133993E-4</v>
      </c>
      <c r="J295">
        <f t="shared" si="9"/>
        <v>3.8156429880133993E-4</v>
      </c>
    </row>
    <row r="296" spans="1:10">
      <c r="A296" s="25" t="s">
        <v>359</v>
      </c>
      <c r="B296" s="25" t="s">
        <v>54</v>
      </c>
      <c r="C296" s="26">
        <v>202</v>
      </c>
      <c r="D296" s="26">
        <v>468</v>
      </c>
      <c r="E296" s="26">
        <v>805</v>
      </c>
      <c r="F296" s="25" t="s">
        <v>415</v>
      </c>
      <c r="G296" s="28">
        <v>0.76300000000000001</v>
      </c>
      <c r="H296" s="27">
        <v>0.76300000000000001</v>
      </c>
      <c r="I296">
        <f t="shared" si="8"/>
        <v>0.17826835807036198</v>
      </c>
      <c r="J296">
        <f t="shared" si="9"/>
        <v>0.17826835807036198</v>
      </c>
    </row>
    <row r="297" spans="1:10">
      <c r="A297" s="25" t="s">
        <v>249</v>
      </c>
      <c r="B297" s="25" t="s">
        <v>16</v>
      </c>
      <c r="C297" s="26">
        <v>36</v>
      </c>
      <c r="D297" s="26">
        <v>176</v>
      </c>
      <c r="E297" s="26">
        <v>358</v>
      </c>
      <c r="F297" s="25" t="s">
        <v>16</v>
      </c>
      <c r="G297" s="28">
        <v>0.76170000000000004</v>
      </c>
      <c r="H297" s="27">
        <v>0.58340000000000003</v>
      </c>
      <c r="I297">
        <f t="shared" si="8"/>
        <v>6.6926867258757808E-2</v>
      </c>
      <c r="J297">
        <f t="shared" si="9"/>
        <v>5.1260515109307216E-2</v>
      </c>
    </row>
    <row r="298" spans="1:10">
      <c r="A298" s="25" t="s">
        <v>177</v>
      </c>
      <c r="B298" s="25" t="s">
        <v>178</v>
      </c>
      <c r="C298" s="26">
        <v>19</v>
      </c>
      <c r="D298" s="26">
        <v>58</v>
      </c>
      <c r="E298" s="26">
        <v>15</v>
      </c>
      <c r="F298" s="25" t="s">
        <v>179</v>
      </c>
      <c r="G298" s="28">
        <v>0.75380000000000003</v>
      </c>
      <c r="H298" s="27">
        <v>0.5665</v>
      </c>
      <c r="I298">
        <f t="shared" si="8"/>
        <v>2.1826696021606834E-2</v>
      </c>
      <c r="J298">
        <f t="shared" si="9"/>
        <v>1.6403320902414795E-2</v>
      </c>
    </row>
    <row r="299" spans="1:10">
      <c r="A299" s="25" t="s">
        <v>31</v>
      </c>
      <c r="B299" s="25" t="s">
        <v>32</v>
      </c>
      <c r="C299" s="26">
        <v>204</v>
      </c>
      <c r="D299" s="26">
        <v>816</v>
      </c>
      <c r="E299" s="26">
        <v>1632</v>
      </c>
      <c r="F299" s="25" t="s">
        <v>409</v>
      </c>
      <c r="G299" s="28">
        <v>0.74770000000000003</v>
      </c>
      <c r="H299" s="27">
        <v>0.74450000000000005</v>
      </c>
      <c r="I299">
        <f t="shared" si="8"/>
        <v>0.30459404813611107</v>
      </c>
      <c r="J299">
        <f t="shared" si="9"/>
        <v>0.3032904491605386</v>
      </c>
    </row>
    <row r="300" spans="1:10">
      <c r="A300" s="25" t="s">
        <v>193</v>
      </c>
      <c r="B300" s="25" t="s">
        <v>16</v>
      </c>
      <c r="C300" s="26">
        <v>84</v>
      </c>
      <c r="D300" s="26">
        <v>336</v>
      </c>
      <c r="E300" s="26">
        <v>722</v>
      </c>
      <c r="F300" s="25" t="s">
        <v>16</v>
      </c>
      <c r="G300" s="28">
        <v>0.74260000000000004</v>
      </c>
      <c r="H300" s="27">
        <v>0.74260000000000004</v>
      </c>
      <c r="I300">
        <f t="shared" si="8"/>
        <v>0.12456559181656159</v>
      </c>
      <c r="J300">
        <f t="shared" si="9"/>
        <v>0.12456559181656159</v>
      </c>
    </row>
    <row r="301" spans="1:10">
      <c r="A301" s="25" t="s">
        <v>390</v>
      </c>
      <c r="B301" s="25" t="s">
        <v>107</v>
      </c>
      <c r="C301" s="26">
        <v>38</v>
      </c>
      <c r="D301" s="26">
        <v>38</v>
      </c>
      <c r="E301" s="26">
        <v>14</v>
      </c>
      <c r="F301" s="25" t="s">
        <v>60</v>
      </c>
      <c r="G301" s="28">
        <v>0.7399</v>
      </c>
      <c r="H301" s="27">
        <v>0.7399</v>
      </c>
      <c r="I301">
        <f t="shared" si="8"/>
        <v>1.4036553889779188E-2</v>
      </c>
      <c r="J301">
        <f t="shared" si="9"/>
        <v>1.4036553889779188E-2</v>
      </c>
    </row>
    <row r="302" spans="1:10">
      <c r="A302" s="25" t="s">
        <v>128</v>
      </c>
      <c r="B302" s="25" t="s">
        <v>10</v>
      </c>
      <c r="C302" s="26">
        <v>1022</v>
      </c>
      <c r="D302" s="26">
        <v>5112</v>
      </c>
      <c r="E302" s="26">
        <v>11001</v>
      </c>
      <c r="F302" s="25" t="s">
        <v>11</v>
      </c>
      <c r="G302" s="28">
        <v>0.73980000000000001</v>
      </c>
      <c r="H302" s="27">
        <v>0.73980000000000001</v>
      </c>
      <c r="I302">
        <f t="shared" si="8"/>
        <v>1.8880306729170724</v>
      </c>
      <c r="J302">
        <f t="shared" si="9"/>
        <v>1.8880306729170724</v>
      </c>
    </row>
    <row r="303" spans="1:10">
      <c r="A303" s="25" t="s">
        <v>284</v>
      </c>
      <c r="B303" s="25" t="s">
        <v>44</v>
      </c>
      <c r="C303" s="26">
        <v>162</v>
      </c>
      <c r="D303" s="26">
        <v>540</v>
      </c>
      <c r="E303" s="26">
        <v>1104</v>
      </c>
      <c r="F303" s="25" t="s">
        <v>45</v>
      </c>
      <c r="G303" s="28">
        <v>0.73580000000000001</v>
      </c>
      <c r="H303" s="27">
        <v>0.72460000000000002</v>
      </c>
      <c r="I303">
        <f t="shared" si="8"/>
        <v>0.19836151507436084</v>
      </c>
      <c r="J303">
        <f t="shared" si="9"/>
        <v>0.1953421498000569</v>
      </c>
    </row>
    <row r="304" spans="1:10">
      <c r="A304" s="25" t="s">
        <v>430</v>
      </c>
      <c r="B304" s="25" t="s">
        <v>98</v>
      </c>
      <c r="C304" s="26">
        <v>12</v>
      </c>
      <c r="D304" s="26">
        <v>24</v>
      </c>
      <c r="E304" s="26">
        <v>71</v>
      </c>
      <c r="F304" s="25" t="s">
        <v>19</v>
      </c>
      <c r="G304" s="28">
        <v>0.73219999999999996</v>
      </c>
      <c r="H304" s="27">
        <v>0.73219999999999996</v>
      </c>
      <c r="I304">
        <f t="shared" si="8"/>
        <v>8.7729335470053474E-3</v>
      </c>
      <c r="J304">
        <f t="shared" si="9"/>
        <v>8.7729335470053474E-3</v>
      </c>
    </row>
    <row r="305" spans="1:10">
      <c r="A305" s="25" t="s">
        <v>422</v>
      </c>
      <c r="B305" s="25" t="s">
        <v>44</v>
      </c>
      <c r="C305" s="26">
        <v>32</v>
      </c>
      <c r="D305" s="26">
        <v>112</v>
      </c>
      <c r="E305" s="26">
        <v>43</v>
      </c>
      <c r="F305" s="25" t="s">
        <v>45</v>
      </c>
      <c r="G305" s="28">
        <v>0.72460000000000002</v>
      </c>
      <c r="H305" s="27">
        <v>0.54090000000000005</v>
      </c>
      <c r="I305">
        <f t="shared" si="8"/>
        <v>4.0515408847419214E-2</v>
      </c>
      <c r="J305">
        <f t="shared" si="9"/>
        <v>3.0243975497611167E-2</v>
      </c>
    </row>
    <row r="306" spans="1:10">
      <c r="A306" s="25" t="s">
        <v>71</v>
      </c>
      <c r="B306" s="25" t="s">
        <v>32</v>
      </c>
      <c r="C306" s="26">
        <v>128</v>
      </c>
      <c r="D306" s="26">
        <v>128</v>
      </c>
      <c r="E306" s="26">
        <v>347</v>
      </c>
      <c r="F306" s="25" t="s">
        <v>409</v>
      </c>
      <c r="G306" s="28">
        <v>0.72430000000000005</v>
      </c>
      <c r="H306" s="27">
        <v>0.72430000000000005</v>
      </c>
      <c r="I306">
        <f t="shared" si="8"/>
        <v>4.6284153823880347E-2</v>
      </c>
      <c r="J306">
        <f t="shared" si="9"/>
        <v>4.6284153823880347E-2</v>
      </c>
    </row>
    <row r="307" spans="1:10">
      <c r="A307" s="25" t="s">
        <v>222</v>
      </c>
      <c r="B307" s="25" t="s">
        <v>122</v>
      </c>
      <c r="C307" s="26">
        <v>990</v>
      </c>
      <c r="D307" s="26">
        <v>3960</v>
      </c>
      <c r="E307" s="26">
        <v>10194</v>
      </c>
      <c r="F307" s="25" t="s">
        <v>19</v>
      </c>
      <c r="G307" s="28">
        <v>0.72340000000000004</v>
      </c>
      <c r="H307" s="27">
        <v>0.72340000000000004</v>
      </c>
      <c r="I307">
        <f t="shared" si="8"/>
        <v>1.4301367401039404</v>
      </c>
      <c r="J307">
        <f t="shared" si="9"/>
        <v>1.4301367401039404</v>
      </c>
    </row>
    <row r="308" spans="1:10">
      <c r="A308" s="25" t="s">
        <v>365</v>
      </c>
      <c r="B308" s="25" t="s">
        <v>366</v>
      </c>
      <c r="C308" s="26">
        <v>12</v>
      </c>
      <c r="D308" s="26">
        <v>48</v>
      </c>
      <c r="E308" s="26">
        <v>115</v>
      </c>
      <c r="F308" s="25" t="s">
        <v>55</v>
      </c>
      <c r="G308" s="28">
        <v>0.7228</v>
      </c>
      <c r="H308" s="27">
        <v>0.7228</v>
      </c>
      <c r="I308">
        <f t="shared" si="8"/>
        <v>1.7320612859261036E-2</v>
      </c>
      <c r="J308">
        <f t="shared" si="9"/>
        <v>1.7320612859261036E-2</v>
      </c>
    </row>
    <row r="309" spans="1:10">
      <c r="A309" s="25" t="s">
        <v>297</v>
      </c>
      <c r="B309" s="25" t="s">
        <v>59</v>
      </c>
      <c r="C309" s="26">
        <v>-1</v>
      </c>
      <c r="D309" s="26">
        <v>-1</v>
      </c>
      <c r="E309" s="26">
        <v>0</v>
      </c>
      <c r="F309" s="25" t="s">
        <v>60</v>
      </c>
      <c r="G309" s="28">
        <v>0.72150000000000003</v>
      </c>
      <c r="H309" s="27">
        <v>0.72150000000000003</v>
      </c>
      <c r="I309">
        <v>0</v>
      </c>
      <c r="J309">
        <v>0</v>
      </c>
    </row>
    <row r="310" spans="1:10">
      <c r="A310" s="25" t="s">
        <v>345</v>
      </c>
      <c r="B310" s="25" t="s">
        <v>281</v>
      </c>
      <c r="C310" s="26">
        <v>30</v>
      </c>
      <c r="D310" s="26">
        <v>240</v>
      </c>
      <c r="E310" s="26">
        <v>408</v>
      </c>
      <c r="F310" s="25" t="s">
        <v>19</v>
      </c>
      <c r="G310" s="28">
        <v>0.71989999999999998</v>
      </c>
      <c r="H310" s="27">
        <v>0.71989999999999998</v>
      </c>
      <c r="I310">
        <f t="shared" si="8"/>
        <v>8.6255597657595592E-2</v>
      </c>
      <c r="J310">
        <f t="shared" si="9"/>
        <v>8.6255597657595592E-2</v>
      </c>
    </row>
    <row r="311" spans="1:10">
      <c r="A311" s="25" t="s">
        <v>197</v>
      </c>
      <c r="B311" s="25" t="s">
        <v>198</v>
      </c>
      <c r="C311" s="26">
        <v>335</v>
      </c>
      <c r="D311" s="26">
        <v>1162</v>
      </c>
      <c r="E311" s="26">
        <v>2847</v>
      </c>
      <c r="F311" s="25" t="s">
        <v>199</v>
      </c>
      <c r="G311" s="28">
        <v>0.71699999999999997</v>
      </c>
      <c r="H311" s="27">
        <v>0.71699999999999997</v>
      </c>
      <c r="I311">
        <f t="shared" si="8"/>
        <v>0.41593853434977307</v>
      </c>
      <c r="J311">
        <f t="shared" si="9"/>
        <v>0.41593853434977307</v>
      </c>
    </row>
    <row r="312" spans="1:10">
      <c r="A312" s="25" t="s">
        <v>338</v>
      </c>
      <c r="B312" s="25" t="s">
        <v>150</v>
      </c>
      <c r="C312" s="26">
        <v>406</v>
      </c>
      <c r="D312" s="26">
        <v>406</v>
      </c>
      <c r="E312" s="26">
        <v>630</v>
      </c>
      <c r="F312" s="25" t="s">
        <v>443</v>
      </c>
      <c r="G312" s="28">
        <v>0.70520000000000005</v>
      </c>
      <c r="H312" s="27">
        <v>0.70520000000000005</v>
      </c>
      <c r="I312">
        <f t="shared" si="8"/>
        <v>0.14293619294383125</v>
      </c>
      <c r="J312">
        <f t="shared" si="9"/>
        <v>0.14293619294383125</v>
      </c>
    </row>
    <row r="313" spans="1:10">
      <c r="A313" s="25" t="s">
        <v>49</v>
      </c>
      <c r="B313" s="25" t="s">
        <v>21</v>
      </c>
      <c r="C313" s="26">
        <v>8</v>
      </c>
      <c r="D313" s="26">
        <v>32</v>
      </c>
      <c r="E313" s="26">
        <v>70</v>
      </c>
      <c r="F313" s="25" t="s">
        <v>410</v>
      </c>
      <c r="G313" s="28">
        <v>0.68610000000000004</v>
      </c>
      <c r="H313" s="27">
        <v>0.68610000000000004</v>
      </c>
      <c r="I313">
        <f t="shared" si="8"/>
        <v>1.096077521005257E-2</v>
      </c>
      <c r="J313">
        <f t="shared" si="9"/>
        <v>1.096077521005257E-2</v>
      </c>
    </row>
    <row r="314" spans="1:10">
      <c r="A314" s="25" t="s">
        <v>384</v>
      </c>
      <c r="B314" s="25" t="s">
        <v>366</v>
      </c>
      <c r="C314" s="26">
        <v>12</v>
      </c>
      <c r="D314" s="26">
        <v>48</v>
      </c>
      <c r="E314" s="26">
        <v>115</v>
      </c>
      <c r="F314" s="25" t="s">
        <v>55</v>
      </c>
      <c r="G314" s="28">
        <v>0.67269999999999996</v>
      </c>
      <c r="H314" s="27">
        <v>0.67269999999999996</v>
      </c>
      <c r="I314">
        <f t="shared" si="8"/>
        <v>1.6120055714478276E-2</v>
      </c>
      <c r="J314">
        <f t="shared" si="9"/>
        <v>1.6120055714478276E-2</v>
      </c>
    </row>
    <row r="315" spans="1:10">
      <c r="A315" s="25" t="s">
        <v>230</v>
      </c>
      <c r="B315" s="25" t="s">
        <v>29</v>
      </c>
      <c r="C315" s="26">
        <v>88</v>
      </c>
      <c r="D315" s="26">
        <v>256</v>
      </c>
      <c r="E315" s="26">
        <v>794</v>
      </c>
      <c r="F315" s="25" t="s">
        <v>30</v>
      </c>
      <c r="G315" s="28">
        <v>0.66990000000000005</v>
      </c>
      <c r="H315" s="27">
        <v>0.66910000000000003</v>
      </c>
      <c r="I315">
        <f t="shared" si="8"/>
        <v>8.5615779778040718E-2</v>
      </c>
      <c r="J315">
        <f t="shared" si="9"/>
        <v>8.5513536721133057E-2</v>
      </c>
    </row>
    <row r="316" spans="1:10">
      <c r="A316" s="25" t="s">
        <v>17</v>
      </c>
      <c r="B316" s="25" t="s">
        <v>18</v>
      </c>
      <c r="C316" s="26">
        <v>12</v>
      </c>
      <c r="D316" s="26">
        <v>24</v>
      </c>
      <c r="E316" s="26"/>
      <c r="F316" s="25" t="s">
        <v>19</v>
      </c>
      <c r="G316" s="28">
        <v>0.62749999999999995</v>
      </c>
      <c r="H316" s="27">
        <v>0.62749999999999995</v>
      </c>
      <c r="I316">
        <f t="shared" si="8"/>
        <v>7.5184591651814457E-3</v>
      </c>
      <c r="J316">
        <f t="shared" si="9"/>
        <v>7.5184591651814457E-3</v>
      </c>
    </row>
    <row r="317" spans="1:10">
      <c r="A317" s="25" t="s">
        <v>378</v>
      </c>
      <c r="B317" s="25" t="s">
        <v>366</v>
      </c>
      <c r="C317" s="26">
        <v>14</v>
      </c>
      <c r="D317" s="26">
        <v>56</v>
      </c>
      <c r="E317" s="26">
        <v>134</v>
      </c>
      <c r="F317" s="25" t="s">
        <v>55</v>
      </c>
      <c r="G317" s="28">
        <v>0.622</v>
      </c>
      <c r="H317" s="27">
        <v>0.622</v>
      </c>
      <c r="I317">
        <f t="shared" si="8"/>
        <v>1.738930741312086E-2</v>
      </c>
      <c r="J317">
        <f t="shared" si="9"/>
        <v>1.738930741312086E-2</v>
      </c>
    </row>
    <row r="318" spans="1:10">
      <c r="A318" s="25" t="s">
        <v>165</v>
      </c>
      <c r="B318" s="25" t="s">
        <v>10</v>
      </c>
      <c r="C318" s="26">
        <v>532</v>
      </c>
      <c r="D318" s="26">
        <v>4720</v>
      </c>
      <c r="E318" s="26">
        <v>11210</v>
      </c>
      <c r="F318" s="25" t="s">
        <v>11</v>
      </c>
      <c r="G318" s="28">
        <v>0.55620000000000003</v>
      </c>
      <c r="H318" s="27">
        <v>0.46400000000000002</v>
      </c>
      <c r="I318">
        <f t="shared" si="8"/>
        <v>1.3106201979960761</v>
      </c>
      <c r="J318">
        <f t="shared" si="9"/>
        <v>1.0933616898061476</v>
      </c>
    </row>
    <row r="319" spans="1:10">
      <c r="A319" s="25" t="s">
        <v>97</v>
      </c>
      <c r="B319" s="25" t="s">
        <v>98</v>
      </c>
      <c r="C319" s="26">
        <v>8</v>
      </c>
      <c r="D319" s="26">
        <v>16</v>
      </c>
      <c r="E319" s="26">
        <v>400</v>
      </c>
      <c r="F319" s="25" t="s">
        <v>19</v>
      </c>
      <c r="G319" s="28">
        <v>0.54920000000000002</v>
      </c>
      <c r="H319" s="27">
        <v>0.54920000000000002</v>
      </c>
      <c r="I319">
        <f t="shared" si="8"/>
        <v>4.3868661604437188E-3</v>
      </c>
      <c r="J319">
        <f t="shared" si="9"/>
        <v>4.3868661604437188E-3</v>
      </c>
    </row>
    <row r="320" spans="1:10">
      <c r="A320" s="25" t="s">
        <v>309</v>
      </c>
      <c r="B320" s="25" t="s">
        <v>32</v>
      </c>
      <c r="C320" s="26">
        <v>50</v>
      </c>
      <c r="D320" s="26">
        <v>200</v>
      </c>
      <c r="E320" s="26">
        <v>487</v>
      </c>
      <c r="F320" s="25" t="s">
        <v>409</v>
      </c>
      <c r="G320" s="28">
        <v>0.54049999999999998</v>
      </c>
      <c r="H320" s="27">
        <v>0.53169999999999995</v>
      </c>
      <c r="I320">
        <f t="shared" si="8"/>
        <v>5.396716040877253E-2</v>
      </c>
      <c r="J320">
        <f t="shared" si="9"/>
        <v>5.3088509138472434E-2</v>
      </c>
    </row>
    <row r="321" spans="1:10">
      <c r="A321" s="25" t="s">
        <v>285</v>
      </c>
      <c r="B321" s="25" t="s">
        <v>154</v>
      </c>
      <c r="C321" s="26">
        <v>36</v>
      </c>
      <c r="D321" s="26">
        <v>116</v>
      </c>
      <c r="E321" s="26">
        <v>273</v>
      </c>
      <c r="F321" s="25" t="s">
        <v>155</v>
      </c>
      <c r="G321" s="28">
        <v>0.49690000000000001</v>
      </c>
      <c r="H321" s="27">
        <v>0.49690000000000001</v>
      </c>
      <c r="I321">
        <f t="shared" si="8"/>
        <v>2.8776028795798447E-2</v>
      </c>
      <c r="J321">
        <f t="shared" si="9"/>
        <v>2.8776028795798447E-2</v>
      </c>
    </row>
    <row r="322" spans="1:10">
      <c r="A322" s="25" t="s">
        <v>411</v>
      </c>
      <c r="B322" s="25" t="s">
        <v>32</v>
      </c>
      <c r="C322" s="26">
        <v>112</v>
      </c>
      <c r="D322" s="26">
        <v>448</v>
      </c>
      <c r="E322" s="26">
        <v>879</v>
      </c>
      <c r="F322" s="25" t="s">
        <v>409</v>
      </c>
      <c r="G322" s="28">
        <v>0.4471</v>
      </c>
      <c r="H322" s="27">
        <v>0.4471</v>
      </c>
      <c r="I322">
        <f t="shared" si="8"/>
        <v>9.99969047512069E-2</v>
      </c>
      <c r="J322">
        <f t="shared" si="9"/>
        <v>9.99969047512069E-2</v>
      </c>
    </row>
    <row r="323" spans="1:10">
      <c r="A323" s="25" t="s">
        <v>340</v>
      </c>
      <c r="B323" s="25" t="s">
        <v>174</v>
      </c>
      <c r="C323" s="26">
        <v>63</v>
      </c>
      <c r="D323" s="26">
        <v>404</v>
      </c>
      <c r="E323" s="26">
        <v>788</v>
      </c>
      <c r="F323" s="25" t="s">
        <v>60</v>
      </c>
      <c r="G323" s="28">
        <v>0.43930000000000002</v>
      </c>
      <c r="H323" s="27">
        <v>0.43049999999999999</v>
      </c>
      <c r="I323">
        <f t="shared" si="8"/>
        <v>8.8602595016649438E-2</v>
      </c>
      <c r="J323">
        <f t="shared" si="9"/>
        <v>8.682771945064327E-2</v>
      </c>
    </row>
    <row r="324" spans="1:10">
      <c r="A324" s="25" t="s">
        <v>35</v>
      </c>
      <c r="B324" s="25" t="s">
        <v>36</v>
      </c>
      <c r="C324" s="26">
        <v>192</v>
      </c>
      <c r="D324" s="26">
        <v>1152</v>
      </c>
      <c r="E324" s="26">
        <v>2880</v>
      </c>
      <c r="F324" s="25" t="s">
        <v>444</v>
      </c>
      <c r="G324" s="28">
        <v>0.38750000000000001</v>
      </c>
      <c r="H324" s="27">
        <v>0.36890000000000001</v>
      </c>
      <c r="I324">
        <f t="shared" si="8"/>
        <v>0.22285791310338632</v>
      </c>
      <c r="J324">
        <f t="shared" si="9"/>
        <v>0.21216073327442378</v>
      </c>
    </row>
    <row r="325" spans="1:10">
      <c r="A325" s="25" t="s">
        <v>373</v>
      </c>
      <c r="B325" s="25" t="s">
        <v>98</v>
      </c>
      <c r="C325" s="26">
        <v>12</v>
      </c>
      <c r="D325" s="26">
        <v>48</v>
      </c>
      <c r="E325" s="26">
        <v>790</v>
      </c>
      <c r="F325" s="25" t="s">
        <v>19</v>
      </c>
      <c r="G325" s="28">
        <v>0.2099</v>
      </c>
      <c r="H325" s="27">
        <v>0.2099</v>
      </c>
      <c r="I325">
        <f t="shared" si="8"/>
        <v>5.0298791355269665E-3</v>
      </c>
      <c r="J325">
        <f t="shared" si="9"/>
        <v>5.0298791355269665E-3</v>
      </c>
    </row>
    <row r="326" spans="1:10">
      <c r="A326" s="25" t="s">
        <v>300</v>
      </c>
      <c r="B326" s="25" t="s">
        <v>150</v>
      </c>
      <c r="C326" s="26">
        <v>14</v>
      </c>
      <c r="D326" s="26">
        <v>14</v>
      </c>
      <c r="E326" s="26">
        <v>21</v>
      </c>
      <c r="F326" s="25" t="s">
        <v>443</v>
      </c>
      <c r="G326" s="28">
        <v>2.5399999999999999E-2</v>
      </c>
      <c r="H326" s="27">
        <v>2.0400000000000001E-2</v>
      </c>
      <c r="I326">
        <f t="shared" ref="I326" si="10">G326*D326/$M$5*100</f>
        <v>1.7752749529472258E-4</v>
      </c>
      <c r="J326">
        <f t="shared" ref="J326" si="11">H326*D326/$M$5*100</f>
        <v>1.4258113795324179E-4</v>
      </c>
    </row>
    <row r="327" spans="1:10">
      <c r="A327" s="25" t="s">
        <v>83</v>
      </c>
      <c r="B327" s="25" t="s">
        <v>18</v>
      </c>
      <c r="C327" s="26">
        <v>86</v>
      </c>
      <c r="D327" s="26">
        <v>340</v>
      </c>
      <c r="E327" s="26">
        <v>1023</v>
      </c>
      <c r="F327" s="25" t="s">
        <v>19</v>
      </c>
      <c r="G327" s="28">
        <v>4.3E-3</v>
      </c>
      <c r="H327" s="27">
        <v>4.3E-3</v>
      </c>
    </row>
    <row r="328" spans="1:10">
      <c r="A328" s="25" t="s">
        <v>374</v>
      </c>
      <c r="B328" s="25" t="s">
        <v>366</v>
      </c>
      <c r="C328" s="26">
        <v>12</v>
      </c>
      <c r="D328" s="26">
        <v>48</v>
      </c>
      <c r="E328" s="26">
        <v>115</v>
      </c>
      <c r="F328" s="25" t="s">
        <v>55</v>
      </c>
      <c r="G328" s="28">
        <v>0</v>
      </c>
      <c r="H328" s="27">
        <v>0</v>
      </c>
    </row>
    <row r="329" spans="1:10">
      <c r="A329" s="25" t="s">
        <v>446</v>
      </c>
      <c r="B329" s="25" t="s">
        <v>247</v>
      </c>
      <c r="C329" s="26"/>
      <c r="D329" s="26"/>
      <c r="E329" s="26"/>
      <c r="F329" s="25" t="s">
        <v>410</v>
      </c>
      <c r="G329" s="28">
        <v>0</v>
      </c>
      <c r="H329" s="27">
        <v>0</v>
      </c>
    </row>
    <row r="330" spans="1:10">
      <c r="A330" s="25" t="s">
        <v>382</v>
      </c>
      <c r="B330" s="25" t="s">
        <v>122</v>
      </c>
      <c r="C330" s="26">
        <v>1</v>
      </c>
      <c r="D330" s="26">
        <v>1</v>
      </c>
      <c r="E330" s="26">
        <v>0</v>
      </c>
      <c r="F330" s="25" t="s">
        <v>19</v>
      </c>
      <c r="G330" s="28">
        <v>0</v>
      </c>
      <c r="H330" s="27">
        <v>0</v>
      </c>
    </row>
    <row r="331" spans="1:10">
      <c r="A331" s="25" t="s">
        <v>318</v>
      </c>
      <c r="B331" s="25" t="s">
        <v>150</v>
      </c>
      <c r="C331" s="26">
        <v>66</v>
      </c>
      <c r="D331" s="26">
        <v>132</v>
      </c>
      <c r="E331" s="26">
        <v>145</v>
      </c>
      <c r="F331" s="25" t="s">
        <v>443</v>
      </c>
      <c r="G331" s="28">
        <v>0</v>
      </c>
      <c r="H331" s="27">
        <v>0</v>
      </c>
    </row>
    <row r="332" spans="1:10">
      <c r="A332" s="25" t="s">
        <v>447</v>
      </c>
      <c r="B332" s="25" t="s">
        <v>122</v>
      </c>
      <c r="C332" s="26">
        <v>12</v>
      </c>
      <c r="D332" s="26">
        <v>48</v>
      </c>
      <c r="E332" s="26">
        <v>18</v>
      </c>
      <c r="F332" s="25" t="s">
        <v>19</v>
      </c>
      <c r="G332" s="28">
        <v>0</v>
      </c>
      <c r="H332" s="27">
        <v>0</v>
      </c>
    </row>
    <row r="333" spans="1:10">
      <c r="A333" s="25" t="s">
        <v>68</v>
      </c>
      <c r="B333" s="25" t="s">
        <v>29</v>
      </c>
      <c r="C333" s="26">
        <v>143</v>
      </c>
      <c r="D333" s="26">
        <v>572</v>
      </c>
      <c r="E333" s="26">
        <v>2080</v>
      </c>
      <c r="F333" s="25" t="s">
        <v>30</v>
      </c>
      <c r="G333" s="28">
        <v>0</v>
      </c>
      <c r="H333" s="27">
        <v>0</v>
      </c>
    </row>
    <row r="334" spans="1:10">
      <c r="A334" s="25" t="s">
        <v>434</v>
      </c>
      <c r="B334" s="25" t="s">
        <v>435</v>
      </c>
      <c r="C334" s="26">
        <v>20</v>
      </c>
      <c r="D334" s="26">
        <v>40</v>
      </c>
      <c r="E334" s="26">
        <v>15</v>
      </c>
      <c r="F334" s="25" t="s">
        <v>55</v>
      </c>
      <c r="G334" s="28"/>
      <c r="H334" s="27">
        <v>-1</v>
      </c>
    </row>
  </sheetData>
  <mergeCells count="1">
    <mergeCell ref="A1:H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M335"/>
  <sheetViews>
    <sheetView workbookViewId="0">
      <selection activeCell="E4" sqref="E4"/>
    </sheetView>
  </sheetViews>
  <sheetFormatPr defaultRowHeight="15"/>
  <cols>
    <col min="1" max="1" width="9.140625" customWidth="1"/>
  </cols>
  <sheetData>
    <row r="1" spans="1:13" ht="16.5" customHeight="1">
      <c r="A1" s="63" t="s">
        <v>448</v>
      </c>
      <c r="B1" s="63"/>
      <c r="C1" s="63"/>
      <c r="D1" s="63"/>
      <c r="E1" s="63"/>
      <c r="F1" s="63"/>
      <c r="G1" s="36"/>
      <c r="H1" s="36"/>
    </row>
    <row r="2" spans="1:13">
      <c r="A2" s="63"/>
      <c r="B2" s="63"/>
      <c r="C2" s="63"/>
      <c r="D2" s="63"/>
      <c r="E2" s="63"/>
      <c r="F2" s="63"/>
    </row>
    <row r="3" spans="1:13">
      <c r="A3" s="63"/>
      <c r="B3" s="63"/>
      <c r="C3" s="63"/>
      <c r="D3" s="63"/>
      <c r="E3" s="63"/>
      <c r="F3" s="63"/>
    </row>
    <row r="4" spans="1:13">
      <c r="A4" s="29" t="s">
        <v>1</v>
      </c>
      <c r="B4" s="29" t="s">
        <v>2</v>
      </c>
      <c r="C4" s="29" t="s">
        <v>3</v>
      </c>
      <c r="D4" s="29" t="s">
        <v>4</v>
      </c>
      <c r="E4" s="29" t="s">
        <v>5</v>
      </c>
      <c r="F4" s="29" t="s">
        <v>6</v>
      </c>
      <c r="G4" s="31" t="s">
        <v>7</v>
      </c>
      <c r="H4" s="30" t="s">
        <v>8</v>
      </c>
      <c r="I4" s="37" t="s">
        <v>458</v>
      </c>
      <c r="J4" s="37" t="s">
        <v>459</v>
      </c>
      <c r="K4" t="s">
        <v>453</v>
      </c>
      <c r="L4" t="s">
        <v>454</v>
      </c>
      <c r="M4" t="s">
        <v>457</v>
      </c>
    </row>
    <row r="5" spans="1:13">
      <c r="A5" s="32" t="s">
        <v>37</v>
      </c>
      <c r="B5" s="32" t="s">
        <v>36</v>
      </c>
      <c r="C5" s="33">
        <v>4592</v>
      </c>
      <c r="D5" s="33">
        <v>18028</v>
      </c>
      <c r="E5" s="33">
        <v>51733</v>
      </c>
      <c r="F5" s="32" t="s">
        <v>38</v>
      </c>
      <c r="G5" s="35">
        <v>1</v>
      </c>
      <c r="H5" s="34">
        <v>1</v>
      </c>
      <c r="I5">
        <f>G5*D5/$M$5*100</f>
        <v>8.7867311975747295</v>
      </c>
      <c r="J5">
        <f>H5*D5/$M$5*100</f>
        <v>8.7867311975747295</v>
      </c>
      <c r="K5">
        <f>SUM(I5:I316)</f>
        <v>93.327605776588584</v>
      </c>
      <c r="L5">
        <f>SUM(J5:J316)</f>
        <v>92.449360685860313</v>
      </c>
      <c r="M5">
        <f>SUM(D5:D400)</f>
        <v>205173</v>
      </c>
    </row>
    <row r="6" spans="1:13">
      <c r="A6" s="32" t="s">
        <v>112</v>
      </c>
      <c r="B6" s="32" t="s">
        <v>44</v>
      </c>
      <c r="C6" s="33">
        <v>140</v>
      </c>
      <c r="D6" s="33">
        <v>140</v>
      </c>
      <c r="E6" s="33">
        <v>140</v>
      </c>
      <c r="F6" s="32" t="s">
        <v>45</v>
      </c>
      <c r="G6" s="35">
        <v>1</v>
      </c>
      <c r="H6" s="34">
        <v>1</v>
      </c>
      <c r="I6">
        <f t="shared" ref="I6:I69" si="0">G6*D6/$M$5*100</f>
        <v>6.8235099160220886E-2</v>
      </c>
      <c r="J6">
        <f t="shared" ref="J6:J69" si="1">H6*D6/$M$5*100</f>
        <v>6.8235099160220886E-2</v>
      </c>
    </row>
    <row r="7" spans="1:13">
      <c r="A7" s="32" t="s">
        <v>133</v>
      </c>
      <c r="B7" s="32" t="s">
        <v>32</v>
      </c>
      <c r="C7" s="33">
        <v>736</v>
      </c>
      <c r="D7" s="33">
        <v>4232</v>
      </c>
      <c r="E7" s="33">
        <v>8485</v>
      </c>
      <c r="F7" s="32" t="s">
        <v>409</v>
      </c>
      <c r="G7" s="35">
        <v>1</v>
      </c>
      <c r="H7" s="34">
        <v>1</v>
      </c>
      <c r="I7">
        <f t="shared" si="0"/>
        <v>2.0626495689003916</v>
      </c>
      <c r="J7">
        <f t="shared" si="1"/>
        <v>2.0626495689003916</v>
      </c>
    </row>
    <row r="8" spans="1:13">
      <c r="A8" s="32" t="s">
        <v>211</v>
      </c>
      <c r="B8" s="32" t="s">
        <v>13</v>
      </c>
      <c r="C8" s="33">
        <v>52</v>
      </c>
      <c r="D8" s="33">
        <v>180</v>
      </c>
      <c r="E8" s="33">
        <v>438</v>
      </c>
      <c r="F8" s="32" t="s">
        <v>412</v>
      </c>
      <c r="G8" s="35">
        <v>1</v>
      </c>
      <c r="H8" s="34">
        <v>1</v>
      </c>
      <c r="I8">
        <f t="shared" si="0"/>
        <v>8.7730841777426849E-2</v>
      </c>
      <c r="J8">
        <f t="shared" si="1"/>
        <v>8.7730841777426849E-2</v>
      </c>
    </row>
    <row r="9" spans="1:13">
      <c r="A9" s="32" t="s">
        <v>80</v>
      </c>
      <c r="B9" s="32" t="s">
        <v>16</v>
      </c>
      <c r="C9" s="33">
        <v>14</v>
      </c>
      <c r="D9" s="33">
        <v>14</v>
      </c>
      <c r="E9" s="33">
        <v>11</v>
      </c>
      <c r="F9" s="32" t="s">
        <v>16</v>
      </c>
      <c r="G9" s="35">
        <v>1</v>
      </c>
      <c r="H9" s="34">
        <v>1</v>
      </c>
      <c r="I9">
        <f t="shared" si="0"/>
        <v>6.8235099160220891E-3</v>
      </c>
      <c r="J9">
        <f t="shared" si="1"/>
        <v>6.8235099160220891E-3</v>
      </c>
    </row>
    <row r="10" spans="1:13">
      <c r="A10" s="32" t="s">
        <v>231</v>
      </c>
      <c r="B10" s="32" t="s">
        <v>154</v>
      </c>
      <c r="C10" s="33">
        <v>20</v>
      </c>
      <c r="D10" s="33">
        <v>20</v>
      </c>
      <c r="E10" s="33">
        <v>36</v>
      </c>
      <c r="F10" s="32" t="s">
        <v>155</v>
      </c>
      <c r="G10" s="35">
        <v>1</v>
      </c>
      <c r="H10" s="34">
        <v>1</v>
      </c>
      <c r="I10">
        <f t="shared" si="0"/>
        <v>9.7478713086029851E-3</v>
      </c>
      <c r="J10">
        <f t="shared" si="1"/>
        <v>9.7478713086029851E-3</v>
      </c>
    </row>
    <row r="11" spans="1:13">
      <c r="A11" s="32" t="s">
        <v>79</v>
      </c>
      <c r="B11" s="32" t="s">
        <v>44</v>
      </c>
      <c r="C11" s="33">
        <v>1383</v>
      </c>
      <c r="D11" s="33">
        <v>5559</v>
      </c>
      <c r="E11" s="33">
        <v>11226</v>
      </c>
      <c r="F11" s="32" t="s">
        <v>45</v>
      </c>
      <c r="G11" s="35">
        <v>1</v>
      </c>
      <c r="H11" s="34">
        <v>1</v>
      </c>
      <c r="I11">
        <f t="shared" si="0"/>
        <v>2.7094208302261995</v>
      </c>
      <c r="J11">
        <f t="shared" si="1"/>
        <v>2.7094208302261995</v>
      </c>
    </row>
    <row r="12" spans="1:13">
      <c r="A12" s="32" t="s">
        <v>229</v>
      </c>
      <c r="B12" s="32" t="s">
        <v>126</v>
      </c>
      <c r="C12" s="33">
        <v>39</v>
      </c>
      <c r="D12" s="33">
        <v>262</v>
      </c>
      <c r="E12" s="33">
        <v>540</v>
      </c>
      <c r="F12" s="32" t="s">
        <v>60</v>
      </c>
      <c r="G12" s="35">
        <v>1</v>
      </c>
      <c r="H12" s="34">
        <v>1</v>
      </c>
      <c r="I12">
        <f t="shared" si="0"/>
        <v>0.12769711414269908</v>
      </c>
      <c r="J12">
        <f t="shared" si="1"/>
        <v>0.12769711414269908</v>
      </c>
    </row>
    <row r="13" spans="1:13">
      <c r="A13" s="32" t="s">
        <v>228</v>
      </c>
      <c r="B13" s="32" t="s">
        <v>154</v>
      </c>
      <c r="C13" s="33">
        <v>120</v>
      </c>
      <c r="D13" s="33">
        <v>120</v>
      </c>
      <c r="E13" s="33">
        <v>217</v>
      </c>
      <c r="F13" s="32" t="s">
        <v>155</v>
      </c>
      <c r="G13" s="35">
        <v>1</v>
      </c>
      <c r="H13" s="34">
        <v>1</v>
      </c>
      <c r="I13">
        <f t="shared" si="0"/>
        <v>5.8487227851617904E-2</v>
      </c>
      <c r="J13">
        <f t="shared" si="1"/>
        <v>5.8487227851617904E-2</v>
      </c>
    </row>
    <row r="14" spans="1:13">
      <c r="A14" s="32" t="s">
        <v>303</v>
      </c>
      <c r="B14" s="32" t="s">
        <v>44</v>
      </c>
      <c r="C14" s="33">
        <v>452</v>
      </c>
      <c r="D14" s="33">
        <v>1824</v>
      </c>
      <c r="E14" s="33">
        <v>3578</v>
      </c>
      <c r="F14" s="32" t="s">
        <v>45</v>
      </c>
      <c r="G14" s="35">
        <v>1</v>
      </c>
      <c r="H14" s="34">
        <v>1</v>
      </c>
      <c r="I14">
        <f t="shared" si="0"/>
        <v>0.8890058633445922</v>
      </c>
      <c r="J14">
        <f t="shared" si="1"/>
        <v>0.8890058633445922</v>
      </c>
    </row>
    <row r="15" spans="1:13">
      <c r="A15" s="32" t="s">
        <v>159</v>
      </c>
      <c r="B15" s="32" t="s">
        <v>16</v>
      </c>
      <c r="C15" s="33">
        <v>176</v>
      </c>
      <c r="D15" s="33">
        <v>656</v>
      </c>
      <c r="E15" s="33">
        <v>1675</v>
      </c>
      <c r="F15" s="32" t="s">
        <v>16</v>
      </c>
      <c r="G15" s="35">
        <v>1</v>
      </c>
      <c r="H15" s="34">
        <v>1</v>
      </c>
      <c r="I15">
        <f t="shared" si="0"/>
        <v>0.31973017892217787</v>
      </c>
      <c r="J15">
        <f t="shared" si="1"/>
        <v>0.31973017892217787</v>
      </c>
    </row>
    <row r="16" spans="1:13">
      <c r="A16" s="32" t="s">
        <v>93</v>
      </c>
      <c r="B16" s="32" t="s">
        <v>16</v>
      </c>
      <c r="C16" s="33">
        <v>12</v>
      </c>
      <c r="D16" s="33">
        <v>48</v>
      </c>
      <c r="E16" s="33">
        <v>1092</v>
      </c>
      <c r="F16" s="32" t="s">
        <v>16</v>
      </c>
      <c r="G16" s="35">
        <v>1</v>
      </c>
      <c r="H16" s="34">
        <v>1</v>
      </c>
      <c r="I16">
        <f t="shared" si="0"/>
        <v>2.3394891140647162E-2</v>
      </c>
      <c r="J16">
        <f t="shared" si="1"/>
        <v>2.3394891140647162E-2</v>
      </c>
    </row>
    <row r="17" spans="1:10">
      <c r="A17" s="32" t="s">
        <v>433</v>
      </c>
      <c r="B17" s="32" t="s">
        <v>16</v>
      </c>
      <c r="C17" s="33">
        <v>10</v>
      </c>
      <c r="D17" s="33">
        <v>40</v>
      </c>
      <c r="E17" s="33">
        <v>112</v>
      </c>
      <c r="F17" s="32" t="s">
        <v>16</v>
      </c>
      <c r="G17" s="35">
        <v>1</v>
      </c>
      <c r="H17" s="34">
        <v>1</v>
      </c>
      <c r="I17">
        <f t="shared" si="0"/>
        <v>1.949574261720597E-2</v>
      </c>
      <c r="J17">
        <f t="shared" si="1"/>
        <v>1.949574261720597E-2</v>
      </c>
    </row>
    <row r="18" spans="1:10">
      <c r="A18" s="32" t="s">
        <v>205</v>
      </c>
      <c r="B18" s="32" t="s">
        <v>16</v>
      </c>
      <c r="C18" s="33">
        <v>178</v>
      </c>
      <c r="D18" s="33">
        <v>238</v>
      </c>
      <c r="E18" s="33">
        <v>91</v>
      </c>
      <c r="F18" s="32" t="s">
        <v>16</v>
      </c>
      <c r="G18" s="35">
        <v>1</v>
      </c>
      <c r="H18" s="34">
        <v>1</v>
      </c>
      <c r="I18">
        <f t="shared" si="0"/>
        <v>0.11599966857237551</v>
      </c>
      <c r="J18">
        <f t="shared" si="1"/>
        <v>0.11599966857237551</v>
      </c>
    </row>
    <row r="19" spans="1:10">
      <c r="A19" s="32" t="s">
        <v>86</v>
      </c>
      <c r="B19" s="32" t="s">
        <v>16</v>
      </c>
      <c r="C19" s="33">
        <v>109</v>
      </c>
      <c r="D19" s="33">
        <v>544</v>
      </c>
      <c r="E19" s="33">
        <v>1112</v>
      </c>
      <c r="F19" s="32" t="s">
        <v>16</v>
      </c>
      <c r="G19" s="35">
        <v>1</v>
      </c>
      <c r="H19" s="34">
        <v>1</v>
      </c>
      <c r="I19">
        <f t="shared" si="0"/>
        <v>0.26514209959400115</v>
      </c>
      <c r="J19">
        <f t="shared" si="1"/>
        <v>0.26514209959400115</v>
      </c>
    </row>
    <row r="20" spans="1:10">
      <c r="A20" s="32" t="s">
        <v>15</v>
      </c>
      <c r="B20" s="32" t="s">
        <v>16</v>
      </c>
      <c r="C20" s="33">
        <v>-1</v>
      </c>
      <c r="D20" s="33">
        <v>-1</v>
      </c>
      <c r="E20" s="33">
        <v>0</v>
      </c>
      <c r="F20" s="32" t="s">
        <v>16</v>
      </c>
      <c r="G20" s="35">
        <v>1</v>
      </c>
      <c r="H20" s="34">
        <v>1</v>
      </c>
      <c r="I20">
        <v>0</v>
      </c>
      <c r="J20">
        <v>0</v>
      </c>
    </row>
    <row r="21" spans="1:10">
      <c r="A21" s="32" t="s">
        <v>344</v>
      </c>
      <c r="B21" s="32" t="s">
        <v>218</v>
      </c>
      <c r="C21" s="33">
        <v>134</v>
      </c>
      <c r="D21" s="33">
        <v>536</v>
      </c>
      <c r="E21" s="33">
        <v>1046</v>
      </c>
      <c r="F21" s="32" t="s">
        <v>19</v>
      </c>
      <c r="G21" s="35">
        <v>1</v>
      </c>
      <c r="H21" s="34">
        <v>1</v>
      </c>
      <c r="I21">
        <f t="shared" si="0"/>
        <v>0.26124295107055995</v>
      </c>
      <c r="J21">
        <f t="shared" si="1"/>
        <v>0.26124295107055995</v>
      </c>
    </row>
    <row r="22" spans="1:10">
      <c r="A22" s="32" t="s">
        <v>106</v>
      </c>
      <c r="B22" s="32" t="s">
        <v>107</v>
      </c>
      <c r="C22" s="33">
        <v>11</v>
      </c>
      <c r="D22" s="33">
        <v>11</v>
      </c>
      <c r="E22" s="33">
        <v>13</v>
      </c>
      <c r="F22" s="32" t="s">
        <v>60</v>
      </c>
      <c r="G22" s="35">
        <v>1</v>
      </c>
      <c r="H22" s="34">
        <v>1</v>
      </c>
      <c r="I22">
        <f t="shared" si="0"/>
        <v>5.3613292197316406E-3</v>
      </c>
      <c r="J22">
        <f t="shared" si="1"/>
        <v>5.3613292197316406E-3</v>
      </c>
    </row>
    <row r="23" spans="1:10">
      <c r="A23" s="32" t="s">
        <v>217</v>
      </c>
      <c r="B23" s="32" t="s">
        <v>218</v>
      </c>
      <c r="C23" s="33">
        <v>140</v>
      </c>
      <c r="D23" s="33">
        <v>336</v>
      </c>
      <c r="E23" s="33">
        <v>501</v>
      </c>
      <c r="F23" s="32" t="s">
        <v>19</v>
      </c>
      <c r="G23" s="35">
        <v>1</v>
      </c>
      <c r="H23" s="34">
        <v>1</v>
      </c>
      <c r="I23">
        <f t="shared" si="0"/>
        <v>0.16376423798453013</v>
      </c>
      <c r="J23">
        <f t="shared" si="1"/>
        <v>0.16376423798453013</v>
      </c>
    </row>
    <row r="24" spans="1:10">
      <c r="A24" s="32" t="s">
        <v>104</v>
      </c>
      <c r="B24" s="32" t="s">
        <v>85</v>
      </c>
      <c r="C24" s="33">
        <v>139</v>
      </c>
      <c r="D24" s="33">
        <v>532</v>
      </c>
      <c r="E24" s="33">
        <v>1358</v>
      </c>
      <c r="F24" s="32" t="s">
        <v>412</v>
      </c>
      <c r="G24" s="35">
        <v>1</v>
      </c>
      <c r="H24" s="34">
        <v>1</v>
      </c>
      <c r="I24">
        <f t="shared" si="0"/>
        <v>0.25929337680883935</v>
      </c>
      <c r="J24">
        <f t="shared" si="1"/>
        <v>0.25929337680883935</v>
      </c>
    </row>
    <row r="25" spans="1:10">
      <c r="A25" s="32" t="s">
        <v>62</v>
      </c>
      <c r="B25" s="32" t="s">
        <v>21</v>
      </c>
      <c r="C25" s="33">
        <v>8</v>
      </c>
      <c r="D25" s="33">
        <v>16</v>
      </c>
      <c r="E25" s="33">
        <v>25</v>
      </c>
      <c r="F25" s="32" t="s">
        <v>410</v>
      </c>
      <c r="G25" s="35">
        <v>1</v>
      </c>
      <c r="H25" s="34">
        <v>1</v>
      </c>
      <c r="I25">
        <f t="shared" si="0"/>
        <v>7.7982970468823869E-3</v>
      </c>
      <c r="J25">
        <f t="shared" si="1"/>
        <v>7.7982970468823869E-3</v>
      </c>
    </row>
    <row r="26" spans="1:10">
      <c r="A26" s="32" t="s">
        <v>200</v>
      </c>
      <c r="B26" s="32" t="s">
        <v>21</v>
      </c>
      <c r="C26" s="33">
        <v>8</v>
      </c>
      <c r="D26" s="33">
        <v>32</v>
      </c>
      <c r="E26" s="33">
        <v>70</v>
      </c>
      <c r="F26" s="32" t="s">
        <v>410</v>
      </c>
      <c r="G26" s="35">
        <v>1</v>
      </c>
      <c r="H26" s="34">
        <v>1</v>
      </c>
      <c r="I26">
        <f t="shared" si="0"/>
        <v>1.5596594093764774E-2</v>
      </c>
      <c r="J26">
        <f t="shared" si="1"/>
        <v>1.5596594093764774E-2</v>
      </c>
    </row>
    <row r="27" spans="1:10">
      <c r="A27" s="32" t="s">
        <v>23</v>
      </c>
      <c r="B27" s="32" t="s">
        <v>21</v>
      </c>
      <c r="C27" s="33">
        <v>16</v>
      </c>
      <c r="D27" s="33">
        <v>16</v>
      </c>
      <c r="E27" s="33">
        <v>25</v>
      </c>
      <c r="F27" s="32" t="s">
        <v>410</v>
      </c>
      <c r="G27" s="35">
        <v>1</v>
      </c>
      <c r="H27" s="34">
        <v>1</v>
      </c>
      <c r="I27">
        <f t="shared" si="0"/>
        <v>7.7982970468823869E-3</v>
      </c>
      <c r="J27">
        <f t="shared" si="1"/>
        <v>7.7982970468823869E-3</v>
      </c>
    </row>
    <row r="28" spans="1:10">
      <c r="A28" s="32" t="s">
        <v>24</v>
      </c>
      <c r="B28" s="32" t="s">
        <v>21</v>
      </c>
      <c r="C28" s="33">
        <v>8</v>
      </c>
      <c r="D28" s="33">
        <v>16</v>
      </c>
      <c r="E28" s="33">
        <v>25</v>
      </c>
      <c r="F28" s="32" t="s">
        <v>410</v>
      </c>
      <c r="G28" s="35">
        <v>1</v>
      </c>
      <c r="H28" s="34">
        <v>1</v>
      </c>
      <c r="I28">
        <f t="shared" si="0"/>
        <v>7.7982970468823869E-3</v>
      </c>
      <c r="J28">
        <f t="shared" si="1"/>
        <v>7.7982970468823869E-3</v>
      </c>
    </row>
    <row r="29" spans="1:10">
      <c r="A29" s="32" t="s">
        <v>129</v>
      </c>
      <c r="B29" s="32" t="s">
        <v>21</v>
      </c>
      <c r="C29" s="33">
        <v>8</v>
      </c>
      <c r="D29" s="33">
        <v>16</v>
      </c>
      <c r="E29" s="33">
        <v>25</v>
      </c>
      <c r="F29" s="32" t="s">
        <v>410</v>
      </c>
      <c r="G29" s="35">
        <v>1</v>
      </c>
      <c r="H29" s="34">
        <v>1</v>
      </c>
      <c r="I29">
        <f t="shared" si="0"/>
        <v>7.7982970468823869E-3</v>
      </c>
      <c r="J29">
        <f t="shared" si="1"/>
        <v>7.7982970468823869E-3</v>
      </c>
    </row>
    <row r="30" spans="1:10">
      <c r="A30" s="32" t="s">
        <v>377</v>
      </c>
      <c r="B30" s="32" t="s">
        <v>21</v>
      </c>
      <c r="C30" s="33">
        <v>8</v>
      </c>
      <c r="D30" s="33">
        <v>32</v>
      </c>
      <c r="E30" s="33">
        <v>70</v>
      </c>
      <c r="F30" s="32" t="s">
        <v>410</v>
      </c>
      <c r="G30" s="35">
        <v>1</v>
      </c>
      <c r="H30" s="34">
        <v>1</v>
      </c>
      <c r="I30">
        <f t="shared" si="0"/>
        <v>1.5596594093764774E-2</v>
      </c>
      <c r="J30">
        <f t="shared" si="1"/>
        <v>1.5596594093764774E-2</v>
      </c>
    </row>
    <row r="31" spans="1:10">
      <c r="A31" s="32" t="s">
        <v>25</v>
      </c>
      <c r="B31" s="32" t="s">
        <v>21</v>
      </c>
      <c r="C31" s="33">
        <v>8</v>
      </c>
      <c r="D31" s="33">
        <v>32</v>
      </c>
      <c r="E31" s="33">
        <v>70</v>
      </c>
      <c r="F31" s="32" t="s">
        <v>410</v>
      </c>
      <c r="G31" s="35">
        <v>1</v>
      </c>
      <c r="H31" s="34">
        <v>1</v>
      </c>
      <c r="I31">
        <f t="shared" si="0"/>
        <v>1.5596594093764774E-2</v>
      </c>
      <c r="J31">
        <f t="shared" si="1"/>
        <v>1.5596594093764774E-2</v>
      </c>
    </row>
    <row r="32" spans="1:10">
      <c r="A32" s="32" t="s">
        <v>160</v>
      </c>
      <c r="B32" s="32" t="s">
        <v>21</v>
      </c>
      <c r="C32" s="33">
        <v>8</v>
      </c>
      <c r="D32" s="33">
        <v>16</v>
      </c>
      <c r="E32" s="33">
        <v>25</v>
      </c>
      <c r="F32" s="32" t="s">
        <v>410</v>
      </c>
      <c r="G32" s="35">
        <v>1</v>
      </c>
      <c r="H32" s="34">
        <v>1</v>
      </c>
      <c r="I32">
        <f t="shared" si="0"/>
        <v>7.7982970468823869E-3</v>
      </c>
      <c r="J32">
        <f t="shared" si="1"/>
        <v>7.7982970468823869E-3</v>
      </c>
    </row>
    <row r="33" spans="1:10">
      <c r="A33" s="32" t="s">
        <v>26</v>
      </c>
      <c r="B33" s="32" t="s">
        <v>21</v>
      </c>
      <c r="C33" s="33">
        <v>8</v>
      </c>
      <c r="D33" s="33">
        <v>16</v>
      </c>
      <c r="E33" s="33">
        <v>25</v>
      </c>
      <c r="F33" s="32" t="s">
        <v>410</v>
      </c>
      <c r="G33" s="35">
        <v>1</v>
      </c>
      <c r="H33" s="34">
        <v>1</v>
      </c>
      <c r="I33">
        <f t="shared" si="0"/>
        <v>7.7982970468823869E-3</v>
      </c>
      <c r="J33">
        <f t="shared" si="1"/>
        <v>7.7982970468823869E-3</v>
      </c>
    </row>
    <row r="34" spans="1:10">
      <c r="A34" s="32" t="s">
        <v>175</v>
      </c>
      <c r="B34" s="32" t="s">
        <v>44</v>
      </c>
      <c r="C34" s="33">
        <v>72</v>
      </c>
      <c r="D34" s="33">
        <v>384</v>
      </c>
      <c r="E34" s="33">
        <v>806</v>
      </c>
      <c r="F34" s="32" t="s">
        <v>45</v>
      </c>
      <c r="G34" s="35">
        <v>1</v>
      </c>
      <c r="H34" s="34">
        <v>1</v>
      </c>
      <c r="I34">
        <f t="shared" si="0"/>
        <v>0.18715912912517729</v>
      </c>
      <c r="J34">
        <f t="shared" si="1"/>
        <v>0.18715912912517729</v>
      </c>
    </row>
    <row r="35" spans="1:10">
      <c r="A35" s="32" t="s">
        <v>297</v>
      </c>
      <c r="B35" s="32" t="s">
        <v>59</v>
      </c>
      <c r="C35" s="33">
        <v>-1</v>
      </c>
      <c r="D35" s="33">
        <v>-1</v>
      </c>
      <c r="E35" s="33">
        <v>0</v>
      </c>
      <c r="F35" s="32" t="s">
        <v>60</v>
      </c>
      <c r="G35" s="35">
        <v>1</v>
      </c>
      <c r="H35" s="34">
        <v>1</v>
      </c>
      <c r="I35">
        <v>0</v>
      </c>
      <c r="J35">
        <v>0</v>
      </c>
    </row>
    <row r="36" spans="1:10">
      <c r="A36" s="32" t="s">
        <v>41</v>
      </c>
      <c r="B36" s="32" t="s">
        <v>29</v>
      </c>
      <c r="C36" s="33">
        <v>1300</v>
      </c>
      <c r="D36" s="33">
        <v>5200</v>
      </c>
      <c r="E36" s="33">
        <v>12282</v>
      </c>
      <c r="F36" s="32" t="s">
        <v>30</v>
      </c>
      <c r="G36" s="35">
        <v>1</v>
      </c>
      <c r="H36" s="34">
        <v>1</v>
      </c>
      <c r="I36">
        <f t="shared" si="0"/>
        <v>2.5344465402367757</v>
      </c>
      <c r="J36">
        <f t="shared" si="1"/>
        <v>2.5344465402367757</v>
      </c>
    </row>
    <row r="37" spans="1:10">
      <c r="A37" s="32" t="s">
        <v>431</v>
      </c>
      <c r="B37" s="32" t="s">
        <v>92</v>
      </c>
      <c r="C37" s="33">
        <v>4</v>
      </c>
      <c r="D37" s="33">
        <v>16</v>
      </c>
      <c r="E37" s="33">
        <v>0</v>
      </c>
      <c r="F37" s="32" t="s">
        <v>92</v>
      </c>
      <c r="G37" s="35">
        <v>1</v>
      </c>
      <c r="H37" s="34">
        <v>1</v>
      </c>
      <c r="I37">
        <f t="shared" si="0"/>
        <v>7.7982970468823869E-3</v>
      </c>
      <c r="J37">
        <f t="shared" si="1"/>
        <v>7.7982970468823869E-3</v>
      </c>
    </row>
    <row r="38" spans="1:10">
      <c r="A38" s="32" t="s">
        <v>184</v>
      </c>
      <c r="B38" s="32" t="s">
        <v>100</v>
      </c>
      <c r="C38" s="33">
        <v>464</v>
      </c>
      <c r="D38" s="33">
        <v>1208</v>
      </c>
      <c r="E38" s="33">
        <v>3364</v>
      </c>
      <c r="F38" s="32" t="s">
        <v>101</v>
      </c>
      <c r="G38" s="35">
        <v>1</v>
      </c>
      <c r="H38" s="34">
        <v>1</v>
      </c>
      <c r="I38">
        <f t="shared" si="0"/>
        <v>0.58877142703962027</v>
      </c>
      <c r="J38">
        <f t="shared" si="1"/>
        <v>0.58877142703962027</v>
      </c>
    </row>
    <row r="39" spans="1:10">
      <c r="A39" s="32" t="s">
        <v>257</v>
      </c>
      <c r="B39" s="32" t="s">
        <v>13</v>
      </c>
      <c r="C39" s="33">
        <v>82</v>
      </c>
      <c r="D39" s="33">
        <v>329</v>
      </c>
      <c r="E39" s="33">
        <v>790</v>
      </c>
      <c r="F39" s="32" t="s">
        <v>412</v>
      </c>
      <c r="G39" s="35">
        <v>1</v>
      </c>
      <c r="H39" s="34">
        <v>1</v>
      </c>
      <c r="I39">
        <f t="shared" si="0"/>
        <v>0.16035248302651908</v>
      </c>
      <c r="J39">
        <f t="shared" si="1"/>
        <v>0.16035248302651908</v>
      </c>
    </row>
    <row r="40" spans="1:10">
      <c r="A40" s="32" t="s">
        <v>311</v>
      </c>
      <c r="B40" s="32" t="s">
        <v>13</v>
      </c>
      <c r="C40" s="33">
        <v>68</v>
      </c>
      <c r="D40" s="33">
        <v>272</v>
      </c>
      <c r="E40" s="33">
        <v>224</v>
      </c>
      <c r="F40" s="32" t="s">
        <v>412</v>
      </c>
      <c r="G40" s="35">
        <v>1</v>
      </c>
      <c r="H40" s="34">
        <v>1</v>
      </c>
      <c r="I40">
        <f t="shared" si="0"/>
        <v>0.13257104979700057</v>
      </c>
      <c r="J40">
        <f t="shared" si="1"/>
        <v>0.13257104979700057</v>
      </c>
    </row>
    <row r="41" spans="1:10">
      <c r="A41" s="32" t="s">
        <v>103</v>
      </c>
      <c r="B41" s="32" t="s">
        <v>29</v>
      </c>
      <c r="C41" s="33">
        <v>211</v>
      </c>
      <c r="D41" s="33">
        <v>593</v>
      </c>
      <c r="E41" s="33">
        <v>1158</v>
      </c>
      <c r="F41" s="32" t="s">
        <v>30</v>
      </c>
      <c r="G41" s="35">
        <v>1</v>
      </c>
      <c r="H41" s="34">
        <v>1</v>
      </c>
      <c r="I41">
        <f t="shared" si="0"/>
        <v>0.28902438430007849</v>
      </c>
      <c r="J41">
        <f t="shared" si="1"/>
        <v>0.28902438430007849</v>
      </c>
    </row>
    <row r="42" spans="1:10">
      <c r="A42" s="32" t="s">
        <v>47</v>
      </c>
      <c r="B42" s="32" t="s">
        <v>29</v>
      </c>
      <c r="C42" s="33">
        <v>104</v>
      </c>
      <c r="D42" s="33">
        <v>288</v>
      </c>
      <c r="E42" s="33">
        <v>641</v>
      </c>
      <c r="F42" s="32" t="s">
        <v>30</v>
      </c>
      <c r="G42" s="35">
        <v>1</v>
      </c>
      <c r="H42" s="34">
        <v>1</v>
      </c>
      <c r="I42">
        <f t="shared" si="0"/>
        <v>0.14036934684388297</v>
      </c>
      <c r="J42">
        <f t="shared" si="1"/>
        <v>0.14036934684388297</v>
      </c>
    </row>
    <row r="43" spans="1:10">
      <c r="A43" s="32" t="s">
        <v>185</v>
      </c>
      <c r="B43" s="32" t="s">
        <v>29</v>
      </c>
      <c r="C43" s="33">
        <v>300</v>
      </c>
      <c r="D43" s="33">
        <v>400</v>
      </c>
      <c r="E43" s="33">
        <v>1400</v>
      </c>
      <c r="F43" s="32" t="s">
        <v>30</v>
      </c>
      <c r="G43" s="35">
        <v>1</v>
      </c>
      <c r="H43" s="34">
        <v>1</v>
      </c>
      <c r="I43">
        <f t="shared" si="0"/>
        <v>0.19495742617205966</v>
      </c>
      <c r="J43">
        <f t="shared" si="1"/>
        <v>0.19495742617205966</v>
      </c>
    </row>
    <row r="44" spans="1:10">
      <c r="A44" s="32" t="s">
        <v>63</v>
      </c>
      <c r="B44" s="32" t="s">
        <v>29</v>
      </c>
      <c r="C44" s="33">
        <v>492</v>
      </c>
      <c r="D44" s="33">
        <v>1968</v>
      </c>
      <c r="E44" s="33">
        <v>4485</v>
      </c>
      <c r="F44" s="32" t="s">
        <v>30</v>
      </c>
      <c r="G44" s="35">
        <v>1</v>
      </c>
      <c r="H44" s="34">
        <v>1</v>
      </c>
      <c r="I44">
        <f t="shared" si="0"/>
        <v>0.95919053676653365</v>
      </c>
      <c r="J44">
        <f t="shared" si="1"/>
        <v>0.95919053676653365</v>
      </c>
    </row>
    <row r="45" spans="1:10">
      <c r="A45" s="32" t="s">
        <v>346</v>
      </c>
      <c r="B45" s="32" t="s">
        <v>29</v>
      </c>
      <c r="C45" s="33">
        <v>80</v>
      </c>
      <c r="D45" s="33">
        <v>228</v>
      </c>
      <c r="E45" s="33">
        <v>480</v>
      </c>
      <c r="F45" s="32" t="s">
        <v>30</v>
      </c>
      <c r="G45" s="35">
        <v>1</v>
      </c>
      <c r="H45" s="34">
        <v>1</v>
      </c>
      <c r="I45">
        <f t="shared" si="0"/>
        <v>0.11112573291807402</v>
      </c>
      <c r="J45">
        <f t="shared" si="1"/>
        <v>0.11112573291807402</v>
      </c>
    </row>
    <row r="46" spans="1:10">
      <c r="A46" s="32" t="s">
        <v>164</v>
      </c>
      <c r="B46" s="32" t="s">
        <v>32</v>
      </c>
      <c r="C46" s="33">
        <v>-1</v>
      </c>
      <c r="D46" s="33">
        <v>-1</v>
      </c>
      <c r="E46" s="33">
        <v>0</v>
      </c>
      <c r="F46" s="32" t="s">
        <v>409</v>
      </c>
      <c r="G46" s="35">
        <v>1</v>
      </c>
      <c r="H46" s="34">
        <v>1</v>
      </c>
      <c r="I46">
        <v>0</v>
      </c>
      <c r="J46">
        <v>0</v>
      </c>
    </row>
    <row r="47" spans="1:10">
      <c r="A47" s="32" t="s">
        <v>140</v>
      </c>
      <c r="B47" s="32" t="s">
        <v>107</v>
      </c>
      <c r="C47" s="33">
        <v>72</v>
      </c>
      <c r="D47" s="33">
        <v>144</v>
      </c>
      <c r="E47" s="33">
        <v>216</v>
      </c>
      <c r="F47" s="32" t="s">
        <v>60</v>
      </c>
      <c r="G47" s="35">
        <v>1</v>
      </c>
      <c r="H47" s="34">
        <v>1</v>
      </c>
      <c r="I47">
        <f t="shared" si="0"/>
        <v>7.0184673421941485E-2</v>
      </c>
      <c r="J47">
        <f t="shared" si="1"/>
        <v>7.0184673421941485E-2</v>
      </c>
    </row>
    <row r="48" spans="1:10">
      <c r="A48" s="32" t="s">
        <v>260</v>
      </c>
      <c r="B48" s="32" t="s">
        <v>135</v>
      </c>
      <c r="C48" s="33">
        <v>682</v>
      </c>
      <c r="D48" s="33">
        <v>2728</v>
      </c>
      <c r="E48" s="33">
        <v>5601</v>
      </c>
      <c r="F48" s="32" t="s">
        <v>136</v>
      </c>
      <c r="G48" s="35">
        <v>1</v>
      </c>
      <c r="H48" s="34">
        <v>1</v>
      </c>
      <c r="I48">
        <f t="shared" si="0"/>
        <v>1.329609646493447</v>
      </c>
      <c r="J48">
        <f t="shared" si="1"/>
        <v>1.329609646493447</v>
      </c>
    </row>
    <row r="49" spans="1:10">
      <c r="A49" s="32" t="s">
        <v>395</v>
      </c>
      <c r="B49" s="32" t="s">
        <v>242</v>
      </c>
      <c r="C49" s="33">
        <v>104</v>
      </c>
      <c r="D49" s="33">
        <v>104</v>
      </c>
      <c r="E49" s="33">
        <v>147</v>
      </c>
      <c r="F49" s="32" t="s">
        <v>243</v>
      </c>
      <c r="G49" s="35">
        <v>1</v>
      </c>
      <c r="H49" s="34">
        <v>0.99870000000000003</v>
      </c>
      <c r="I49">
        <f t="shared" si="0"/>
        <v>5.0688930804735514E-2</v>
      </c>
      <c r="J49">
        <f t="shared" si="1"/>
        <v>5.0623035194689359E-2</v>
      </c>
    </row>
    <row r="50" spans="1:10">
      <c r="A50" s="32" t="s">
        <v>201</v>
      </c>
      <c r="B50" s="32" t="s">
        <v>154</v>
      </c>
      <c r="C50" s="33">
        <v>326</v>
      </c>
      <c r="D50" s="33">
        <v>626</v>
      </c>
      <c r="E50" s="33">
        <v>1134</v>
      </c>
      <c r="F50" s="32" t="s">
        <v>155</v>
      </c>
      <c r="G50" s="35">
        <v>1</v>
      </c>
      <c r="H50" s="34">
        <v>0.9919</v>
      </c>
      <c r="I50">
        <f t="shared" si="0"/>
        <v>0.30510837195927337</v>
      </c>
      <c r="J50">
        <f t="shared" si="1"/>
        <v>0.30263699414640327</v>
      </c>
    </row>
    <row r="51" spans="1:10">
      <c r="A51" s="32" t="s">
        <v>301</v>
      </c>
      <c r="B51" s="32" t="s">
        <v>29</v>
      </c>
      <c r="C51" s="33">
        <v>124</v>
      </c>
      <c r="D51" s="33">
        <v>248</v>
      </c>
      <c r="E51" s="33">
        <v>429</v>
      </c>
      <c r="F51" s="32" t="s">
        <v>30</v>
      </c>
      <c r="G51" s="35">
        <v>1</v>
      </c>
      <c r="H51" s="34">
        <v>0.92369999999999997</v>
      </c>
      <c r="I51">
        <f t="shared" si="0"/>
        <v>0.12087360422667699</v>
      </c>
      <c r="J51">
        <f t="shared" si="1"/>
        <v>0.11165094822418153</v>
      </c>
    </row>
    <row r="52" spans="1:10">
      <c r="A52" s="32" t="s">
        <v>118</v>
      </c>
      <c r="B52" s="32" t="s">
        <v>89</v>
      </c>
      <c r="C52" s="33">
        <v>41</v>
      </c>
      <c r="D52" s="33">
        <v>164</v>
      </c>
      <c r="E52" s="33">
        <v>284</v>
      </c>
      <c r="F52" s="32" t="s">
        <v>90</v>
      </c>
      <c r="G52" s="35">
        <v>0.99980000000000002</v>
      </c>
      <c r="H52" s="34">
        <v>0.88890000000000002</v>
      </c>
      <c r="I52">
        <f t="shared" si="0"/>
        <v>7.9916558221598349E-2</v>
      </c>
      <c r="J52">
        <f t="shared" si="1"/>
        <v>7.1052039010980991E-2</v>
      </c>
    </row>
    <row r="53" spans="1:10">
      <c r="A53" s="32" t="s">
        <v>27</v>
      </c>
      <c r="B53" s="32" t="s">
        <v>13</v>
      </c>
      <c r="C53" s="33">
        <v>-1</v>
      </c>
      <c r="D53" s="33">
        <v>-1</v>
      </c>
      <c r="E53" s="33">
        <v>0</v>
      </c>
      <c r="F53" s="32" t="s">
        <v>412</v>
      </c>
      <c r="G53" s="35">
        <v>0.99980000000000002</v>
      </c>
      <c r="H53" s="34">
        <v>0.99980000000000002</v>
      </c>
      <c r="I53">
        <v>0</v>
      </c>
      <c r="J53">
        <v>0</v>
      </c>
    </row>
    <row r="54" spans="1:10">
      <c r="A54" s="32" t="s">
        <v>319</v>
      </c>
      <c r="B54" s="32" t="s">
        <v>54</v>
      </c>
      <c r="C54" s="33">
        <v>154</v>
      </c>
      <c r="D54" s="33">
        <v>308</v>
      </c>
      <c r="E54" s="33">
        <v>530</v>
      </c>
      <c r="F54" s="32" t="s">
        <v>415</v>
      </c>
      <c r="G54" s="35">
        <v>0.99960000000000004</v>
      </c>
      <c r="H54" s="34">
        <v>0.99960000000000004</v>
      </c>
      <c r="I54">
        <f t="shared" si="0"/>
        <v>0.15005717126522494</v>
      </c>
      <c r="J54">
        <f t="shared" si="1"/>
        <v>0.15005717126522494</v>
      </c>
    </row>
    <row r="55" spans="1:10">
      <c r="A55" s="32" t="s">
        <v>238</v>
      </c>
      <c r="B55" s="32" t="s">
        <v>92</v>
      </c>
      <c r="C55" s="33">
        <v>566</v>
      </c>
      <c r="D55" s="33">
        <v>1132</v>
      </c>
      <c r="E55" s="33">
        <v>2946</v>
      </c>
      <c r="F55" s="32" t="s">
        <v>92</v>
      </c>
      <c r="G55" s="35">
        <v>0.99950000000000006</v>
      </c>
      <c r="H55" s="34">
        <v>0.99560000000000004</v>
      </c>
      <c r="I55">
        <f t="shared" si="0"/>
        <v>0.55145365130889534</v>
      </c>
      <c r="J55">
        <f t="shared" si="1"/>
        <v>0.54930190619623442</v>
      </c>
    </row>
    <row r="56" spans="1:10">
      <c r="A56" s="32" t="s">
        <v>53</v>
      </c>
      <c r="B56" s="32" t="s">
        <v>54</v>
      </c>
      <c r="C56" s="33">
        <v>32</v>
      </c>
      <c r="D56" s="33">
        <v>64</v>
      </c>
      <c r="E56" s="33">
        <v>110</v>
      </c>
      <c r="F56" s="32" t="s">
        <v>415</v>
      </c>
      <c r="G56" s="35">
        <v>0.99950000000000006</v>
      </c>
      <c r="H56" s="34">
        <v>0.99950000000000006</v>
      </c>
      <c r="I56">
        <f t="shared" si="0"/>
        <v>3.1177591593435784E-2</v>
      </c>
      <c r="J56">
        <f t="shared" si="1"/>
        <v>3.1177591593435784E-2</v>
      </c>
    </row>
    <row r="57" spans="1:10">
      <c r="A57" s="32" t="s">
        <v>105</v>
      </c>
      <c r="B57" s="32" t="s">
        <v>54</v>
      </c>
      <c r="C57" s="33">
        <v>32</v>
      </c>
      <c r="D57" s="33">
        <v>64</v>
      </c>
      <c r="E57" s="33">
        <v>110</v>
      </c>
      <c r="F57" s="32" t="s">
        <v>415</v>
      </c>
      <c r="G57" s="35">
        <v>0.99939999999999996</v>
      </c>
      <c r="H57" s="34">
        <v>0.99939999999999996</v>
      </c>
      <c r="I57">
        <f t="shared" si="0"/>
        <v>3.1174472274617029E-2</v>
      </c>
      <c r="J57">
        <f t="shared" si="1"/>
        <v>3.1174472274617029E-2</v>
      </c>
    </row>
    <row r="58" spans="1:10">
      <c r="A58" s="32" t="s">
        <v>42</v>
      </c>
      <c r="B58" s="32" t="s">
        <v>36</v>
      </c>
      <c r="C58" s="33">
        <v>-1</v>
      </c>
      <c r="D58" s="33">
        <v>-1</v>
      </c>
      <c r="E58" s="33">
        <v>0</v>
      </c>
      <c r="F58" s="32" t="s">
        <v>444</v>
      </c>
      <c r="G58" s="35">
        <v>0.99870000000000003</v>
      </c>
      <c r="H58" s="34">
        <v>0.99870000000000003</v>
      </c>
      <c r="I58">
        <v>0</v>
      </c>
      <c r="J58">
        <v>0</v>
      </c>
    </row>
    <row r="59" spans="1:10">
      <c r="A59" s="32" t="s">
        <v>290</v>
      </c>
      <c r="B59" s="32" t="s">
        <v>85</v>
      </c>
      <c r="C59" s="33">
        <v>6</v>
      </c>
      <c r="D59" s="33">
        <v>12</v>
      </c>
      <c r="E59" s="33">
        <v>13</v>
      </c>
      <c r="F59" s="32" t="s">
        <v>412</v>
      </c>
      <c r="G59" s="35">
        <v>0.99860000000000004</v>
      </c>
      <c r="H59" s="34">
        <v>0.99860000000000004</v>
      </c>
      <c r="I59">
        <f t="shared" si="0"/>
        <v>5.8405345732625638E-3</v>
      </c>
      <c r="J59">
        <f t="shared" si="1"/>
        <v>5.8405345732625638E-3</v>
      </c>
    </row>
    <row r="60" spans="1:10">
      <c r="A60" s="32" t="s">
        <v>368</v>
      </c>
      <c r="B60" s="32" t="s">
        <v>13</v>
      </c>
      <c r="C60" s="33">
        <v>18</v>
      </c>
      <c r="D60" s="33">
        <v>36</v>
      </c>
      <c r="E60" s="33">
        <v>49</v>
      </c>
      <c r="F60" s="32" t="s">
        <v>412</v>
      </c>
      <c r="G60" s="35">
        <v>0.99860000000000004</v>
      </c>
      <c r="H60" s="34">
        <v>0.99860000000000004</v>
      </c>
      <c r="I60">
        <f t="shared" si="0"/>
        <v>1.7521603719787691E-2</v>
      </c>
      <c r="J60">
        <f t="shared" si="1"/>
        <v>1.7521603719787691E-2</v>
      </c>
    </row>
    <row r="61" spans="1:10">
      <c r="A61" s="32" t="s">
        <v>187</v>
      </c>
      <c r="B61" s="32" t="s">
        <v>44</v>
      </c>
      <c r="C61" s="33">
        <v>104</v>
      </c>
      <c r="D61" s="33">
        <v>408</v>
      </c>
      <c r="E61" s="33">
        <v>871</v>
      </c>
      <c r="F61" s="32" t="s">
        <v>45</v>
      </c>
      <c r="G61" s="35">
        <v>0.99860000000000004</v>
      </c>
      <c r="H61" s="34">
        <v>0.99790000000000001</v>
      </c>
      <c r="I61">
        <f t="shared" si="0"/>
        <v>0.19857817549092716</v>
      </c>
      <c r="J61">
        <f t="shared" si="1"/>
        <v>0.19843897588864029</v>
      </c>
    </row>
    <row r="62" spans="1:10">
      <c r="A62" s="32" t="s">
        <v>244</v>
      </c>
      <c r="B62" s="32" t="s">
        <v>245</v>
      </c>
      <c r="C62" s="33">
        <v>10</v>
      </c>
      <c r="D62" s="33">
        <v>10</v>
      </c>
      <c r="E62" s="33">
        <v>15</v>
      </c>
      <c r="F62" s="32" t="s">
        <v>442</v>
      </c>
      <c r="G62" s="35">
        <v>0.99829999999999997</v>
      </c>
      <c r="H62" s="34">
        <v>0.99829999999999997</v>
      </c>
      <c r="I62">
        <f t="shared" si="0"/>
        <v>4.8656499636891802E-3</v>
      </c>
      <c r="J62">
        <f t="shared" si="1"/>
        <v>4.8656499636891802E-3</v>
      </c>
    </row>
    <row r="63" spans="1:10">
      <c r="A63" s="32" t="s">
        <v>119</v>
      </c>
      <c r="B63" s="32" t="s">
        <v>89</v>
      </c>
      <c r="C63" s="33">
        <v>58</v>
      </c>
      <c r="D63" s="33">
        <v>122</v>
      </c>
      <c r="E63" s="33">
        <v>260</v>
      </c>
      <c r="F63" s="32" t="s">
        <v>90</v>
      </c>
      <c r="G63" s="35">
        <v>0.99829999999999997</v>
      </c>
      <c r="H63" s="34">
        <v>0.99829999999999997</v>
      </c>
      <c r="I63">
        <f t="shared" si="0"/>
        <v>5.9360929557007988E-2</v>
      </c>
      <c r="J63">
        <f t="shared" si="1"/>
        <v>5.9360929557007988E-2</v>
      </c>
    </row>
    <row r="64" spans="1:10">
      <c r="A64" s="32" t="s">
        <v>316</v>
      </c>
      <c r="B64" s="32" t="s">
        <v>92</v>
      </c>
      <c r="C64" s="33">
        <v>120</v>
      </c>
      <c r="D64" s="33">
        <v>400</v>
      </c>
      <c r="E64" s="33">
        <v>1002</v>
      </c>
      <c r="F64" s="32" t="s">
        <v>92</v>
      </c>
      <c r="G64" s="35">
        <v>0.998</v>
      </c>
      <c r="H64" s="34">
        <v>0.998</v>
      </c>
      <c r="I64">
        <f t="shared" si="0"/>
        <v>0.19456751131971553</v>
      </c>
      <c r="J64">
        <f t="shared" si="1"/>
        <v>0.19456751131971553</v>
      </c>
    </row>
    <row r="65" spans="1:10">
      <c r="A65" s="32" t="s">
        <v>237</v>
      </c>
      <c r="B65" s="32" t="s">
        <v>16</v>
      </c>
      <c r="C65" s="33">
        <v>2252</v>
      </c>
      <c r="D65" s="33">
        <v>8192</v>
      </c>
      <c r="E65" s="33">
        <v>23937</v>
      </c>
      <c r="F65" s="32" t="s">
        <v>16</v>
      </c>
      <c r="G65" s="35">
        <v>0.998</v>
      </c>
      <c r="H65" s="34">
        <v>0.998</v>
      </c>
      <c r="I65">
        <f t="shared" si="0"/>
        <v>3.9847426318277743</v>
      </c>
      <c r="J65">
        <f t="shared" si="1"/>
        <v>3.9847426318277743</v>
      </c>
    </row>
    <row r="66" spans="1:10">
      <c r="A66" s="32" t="s">
        <v>309</v>
      </c>
      <c r="B66" s="32" t="s">
        <v>32</v>
      </c>
      <c r="C66" s="33">
        <v>64</v>
      </c>
      <c r="D66" s="33">
        <v>256</v>
      </c>
      <c r="E66" s="33">
        <v>624</v>
      </c>
      <c r="F66" s="32" t="s">
        <v>409</v>
      </c>
      <c r="G66" s="35">
        <v>0.99760000000000004</v>
      </c>
      <c r="H66" s="34">
        <v>0.81720000000000004</v>
      </c>
      <c r="I66">
        <f t="shared" si="0"/>
        <v>0.12447329814351792</v>
      </c>
      <c r="J66">
        <f t="shared" si="1"/>
        <v>0.1019642935473966</v>
      </c>
    </row>
    <row r="67" spans="1:10">
      <c r="A67" s="32" t="s">
        <v>302</v>
      </c>
      <c r="B67" s="32" t="s">
        <v>154</v>
      </c>
      <c r="C67" s="33">
        <v>9</v>
      </c>
      <c r="D67" s="33">
        <v>9</v>
      </c>
      <c r="E67" s="33">
        <v>8</v>
      </c>
      <c r="F67" s="32" t="s">
        <v>155</v>
      </c>
      <c r="G67" s="35">
        <v>0.99760000000000004</v>
      </c>
      <c r="H67" s="34">
        <v>0.99760000000000004</v>
      </c>
      <c r="I67">
        <f t="shared" si="0"/>
        <v>4.3760143878580522E-3</v>
      </c>
      <c r="J67">
        <f t="shared" si="1"/>
        <v>4.3760143878580522E-3</v>
      </c>
    </row>
    <row r="68" spans="1:10">
      <c r="A68" s="32" t="s">
        <v>270</v>
      </c>
      <c r="B68" s="32" t="s">
        <v>242</v>
      </c>
      <c r="C68" s="33">
        <v>96</v>
      </c>
      <c r="D68" s="33">
        <v>96</v>
      </c>
      <c r="E68" s="33">
        <v>135</v>
      </c>
      <c r="F68" s="32" t="s">
        <v>243</v>
      </c>
      <c r="G68" s="35">
        <v>0.99739999999999995</v>
      </c>
      <c r="H68" s="34">
        <v>0.99739999999999995</v>
      </c>
      <c r="I68">
        <f t="shared" si="0"/>
        <v>4.6668128847362961E-2</v>
      </c>
      <c r="J68">
        <f t="shared" si="1"/>
        <v>4.6668128847362961E-2</v>
      </c>
    </row>
    <row r="69" spans="1:10">
      <c r="A69" s="32" t="s">
        <v>20</v>
      </c>
      <c r="B69" s="32" t="s">
        <v>21</v>
      </c>
      <c r="C69" s="33">
        <v>8</v>
      </c>
      <c r="D69" s="33">
        <v>32</v>
      </c>
      <c r="E69" s="33">
        <v>70</v>
      </c>
      <c r="F69" s="32" t="s">
        <v>410</v>
      </c>
      <c r="G69" s="35">
        <v>0.99729999999999996</v>
      </c>
      <c r="H69" s="34">
        <v>0.99729999999999996</v>
      </c>
      <c r="I69">
        <f t="shared" si="0"/>
        <v>1.5554483289711608E-2</v>
      </c>
      <c r="J69">
        <f t="shared" si="1"/>
        <v>1.5554483289711608E-2</v>
      </c>
    </row>
    <row r="70" spans="1:10">
      <c r="A70" s="32" t="s">
        <v>12</v>
      </c>
      <c r="B70" s="32" t="s">
        <v>13</v>
      </c>
      <c r="C70" s="33">
        <v>220</v>
      </c>
      <c r="D70" s="33">
        <v>780</v>
      </c>
      <c r="E70" s="33">
        <v>1211</v>
      </c>
      <c r="F70" s="32" t="s">
        <v>412</v>
      </c>
      <c r="G70" s="35">
        <v>0.99719999999999998</v>
      </c>
      <c r="H70" s="34">
        <v>0.99719999999999998</v>
      </c>
      <c r="I70">
        <f t="shared" ref="I70:I133" si="2">G70*D70/$M$5*100</f>
        <v>0.37910251348861695</v>
      </c>
      <c r="J70">
        <f t="shared" ref="J70:J133" si="3">H70*D70/$M$5*100</f>
        <v>0.37910251348861695</v>
      </c>
    </row>
    <row r="71" spans="1:10">
      <c r="A71" s="32" t="s">
        <v>285</v>
      </c>
      <c r="B71" s="32" t="s">
        <v>154</v>
      </c>
      <c r="C71" s="33">
        <v>36</v>
      </c>
      <c r="D71" s="33">
        <v>116</v>
      </c>
      <c r="E71" s="33">
        <v>273</v>
      </c>
      <c r="F71" s="32" t="s">
        <v>155</v>
      </c>
      <c r="G71" s="35">
        <v>0.997</v>
      </c>
      <c r="H71" s="34">
        <v>0.9002</v>
      </c>
      <c r="I71">
        <f t="shared" si="2"/>
        <v>5.6368040629127612E-2</v>
      </c>
      <c r="J71">
        <f t="shared" si="3"/>
        <v>5.0895195761625552E-2</v>
      </c>
    </row>
    <row r="72" spans="1:10">
      <c r="A72" s="32" t="s">
        <v>248</v>
      </c>
      <c r="B72" s="32" t="s">
        <v>10</v>
      </c>
      <c r="C72" s="33">
        <v>11</v>
      </c>
      <c r="D72" s="33">
        <v>76</v>
      </c>
      <c r="E72" s="33">
        <v>159</v>
      </c>
      <c r="F72" s="32" t="s">
        <v>11</v>
      </c>
      <c r="G72" s="35">
        <v>0.997</v>
      </c>
      <c r="H72" s="34">
        <v>0.997</v>
      </c>
      <c r="I72">
        <f t="shared" si="2"/>
        <v>3.6930785239773264E-2</v>
      </c>
      <c r="J72">
        <f t="shared" si="3"/>
        <v>3.6930785239773264E-2</v>
      </c>
    </row>
    <row r="73" spans="1:10">
      <c r="A73" s="32" t="s">
        <v>262</v>
      </c>
      <c r="B73" s="32" t="s">
        <v>154</v>
      </c>
      <c r="C73" s="33">
        <v>64</v>
      </c>
      <c r="D73" s="33">
        <v>64</v>
      </c>
      <c r="E73" s="33">
        <v>93</v>
      </c>
      <c r="F73" s="32" t="s">
        <v>155</v>
      </c>
      <c r="G73" s="35">
        <v>0.99619999999999997</v>
      </c>
      <c r="H73" s="34">
        <v>0.99619999999999997</v>
      </c>
      <c r="I73">
        <f t="shared" si="2"/>
        <v>3.1074654072416937E-2</v>
      </c>
      <c r="J73">
        <f t="shared" si="3"/>
        <v>3.1074654072416937E-2</v>
      </c>
    </row>
    <row r="74" spans="1:10">
      <c r="A74" s="32" t="s">
        <v>46</v>
      </c>
      <c r="B74" s="32" t="s">
        <v>44</v>
      </c>
      <c r="C74" s="33">
        <v>156</v>
      </c>
      <c r="D74" s="33">
        <v>298</v>
      </c>
      <c r="E74" s="33">
        <v>108</v>
      </c>
      <c r="F74" s="32" t="s">
        <v>45</v>
      </c>
      <c r="G74" s="35">
        <v>0.99609999999999999</v>
      </c>
      <c r="H74" s="34">
        <v>0.94750000000000001</v>
      </c>
      <c r="I74">
        <f t="shared" si="2"/>
        <v>0.14467683369644155</v>
      </c>
      <c r="J74">
        <f t="shared" si="3"/>
        <v>0.13761801016702979</v>
      </c>
    </row>
    <row r="75" spans="1:10">
      <c r="A75" s="32" t="s">
        <v>307</v>
      </c>
      <c r="B75" s="32" t="s">
        <v>308</v>
      </c>
      <c r="C75" s="33">
        <v>54</v>
      </c>
      <c r="D75" s="33">
        <v>216</v>
      </c>
      <c r="E75" s="33">
        <v>496</v>
      </c>
      <c r="F75" s="32" t="s">
        <v>179</v>
      </c>
      <c r="G75" s="35">
        <v>0.99560000000000004</v>
      </c>
      <c r="H75" s="34">
        <v>0.99560000000000004</v>
      </c>
      <c r="I75">
        <f t="shared" si="2"/>
        <v>0.10481379128832742</v>
      </c>
      <c r="J75">
        <f t="shared" si="3"/>
        <v>0.10481379128832742</v>
      </c>
    </row>
    <row r="76" spans="1:10">
      <c r="A76" s="32" t="s">
        <v>180</v>
      </c>
      <c r="B76" s="32" t="s">
        <v>170</v>
      </c>
      <c r="C76" s="33">
        <v>176</v>
      </c>
      <c r="D76" s="33">
        <v>704</v>
      </c>
      <c r="E76" s="33">
        <v>1690</v>
      </c>
      <c r="F76" s="32" t="s">
        <v>171</v>
      </c>
      <c r="G76" s="35">
        <v>0.99529999999999996</v>
      </c>
      <c r="H76" s="34">
        <v>0.99529999999999996</v>
      </c>
      <c r="I76">
        <f t="shared" si="2"/>
        <v>0.34151238223352975</v>
      </c>
      <c r="J76">
        <f t="shared" si="3"/>
        <v>0.34151238223352975</v>
      </c>
    </row>
    <row r="77" spans="1:10">
      <c r="A77" s="32" t="s">
        <v>402</v>
      </c>
      <c r="B77" s="32" t="s">
        <v>292</v>
      </c>
      <c r="C77" s="33">
        <v>12</v>
      </c>
      <c r="D77" s="33">
        <v>48</v>
      </c>
      <c r="E77" s="33">
        <v>86</v>
      </c>
      <c r="F77" s="32" t="s">
        <v>60</v>
      </c>
      <c r="G77" s="35">
        <v>0.99509999999999998</v>
      </c>
      <c r="H77" s="34">
        <v>0.99509999999999998</v>
      </c>
      <c r="I77">
        <f t="shared" si="2"/>
        <v>2.3280256174057993E-2</v>
      </c>
      <c r="J77">
        <f t="shared" si="3"/>
        <v>2.3280256174057993E-2</v>
      </c>
    </row>
    <row r="78" spans="1:10">
      <c r="A78" s="32" t="s">
        <v>181</v>
      </c>
      <c r="B78" s="32" t="s">
        <v>16</v>
      </c>
      <c r="C78" s="33">
        <v>40</v>
      </c>
      <c r="D78" s="33">
        <v>320</v>
      </c>
      <c r="E78" s="33">
        <v>1600</v>
      </c>
      <c r="F78" s="32" t="s">
        <v>16</v>
      </c>
      <c r="G78" s="35">
        <v>0.99460000000000004</v>
      </c>
      <c r="H78" s="34">
        <v>0.99460000000000004</v>
      </c>
      <c r="I78">
        <f t="shared" si="2"/>
        <v>0.15512372485658443</v>
      </c>
      <c r="J78">
        <f t="shared" si="3"/>
        <v>0.15512372485658443</v>
      </c>
    </row>
    <row r="79" spans="1:10">
      <c r="A79" s="32" t="s">
        <v>168</v>
      </c>
      <c r="B79" s="32" t="s">
        <v>32</v>
      </c>
      <c r="C79" s="33">
        <v>178</v>
      </c>
      <c r="D79" s="33">
        <v>712</v>
      </c>
      <c r="E79" s="33">
        <v>1659</v>
      </c>
      <c r="F79" s="32" t="s">
        <v>409</v>
      </c>
      <c r="G79" s="35">
        <v>0.99450000000000005</v>
      </c>
      <c r="H79" s="34">
        <v>0.99450000000000005</v>
      </c>
      <c r="I79">
        <f t="shared" si="2"/>
        <v>0.3451155853840418</v>
      </c>
      <c r="J79">
        <f t="shared" si="3"/>
        <v>0.3451155853840418</v>
      </c>
    </row>
    <row r="80" spans="1:10">
      <c r="A80" s="32" t="s">
        <v>141</v>
      </c>
      <c r="B80" s="32" t="s">
        <v>44</v>
      </c>
      <c r="C80" s="33">
        <v>180</v>
      </c>
      <c r="D80" s="33">
        <v>645</v>
      </c>
      <c r="E80" s="33">
        <v>1290</v>
      </c>
      <c r="F80" s="32" t="s">
        <v>45</v>
      </c>
      <c r="G80" s="35">
        <v>0.99429999999999996</v>
      </c>
      <c r="H80" s="34">
        <v>0.99429999999999996</v>
      </c>
      <c r="I80">
        <f t="shared" si="2"/>
        <v>0.31257694725914226</v>
      </c>
      <c r="J80">
        <f t="shared" si="3"/>
        <v>0.31257694725914226</v>
      </c>
    </row>
    <row r="81" spans="1:10">
      <c r="A81" s="32" t="s">
        <v>95</v>
      </c>
      <c r="B81" s="32" t="s">
        <v>21</v>
      </c>
      <c r="C81" s="33">
        <v>412</v>
      </c>
      <c r="D81" s="33">
        <v>1648</v>
      </c>
      <c r="E81" s="33">
        <v>3199</v>
      </c>
      <c r="F81" s="32" t="s">
        <v>410</v>
      </c>
      <c r="G81" s="35">
        <v>0.99419999999999997</v>
      </c>
      <c r="H81" s="34">
        <v>0.99419999999999997</v>
      </c>
      <c r="I81">
        <f t="shared" si="2"/>
        <v>0.79856589317307825</v>
      </c>
      <c r="J81">
        <f t="shared" si="3"/>
        <v>0.79856589317307825</v>
      </c>
    </row>
    <row r="82" spans="1:10">
      <c r="A82" s="32" t="s">
        <v>124</v>
      </c>
      <c r="B82" s="32" t="s">
        <v>29</v>
      </c>
      <c r="C82" s="33">
        <v>410</v>
      </c>
      <c r="D82" s="33">
        <v>1640</v>
      </c>
      <c r="E82" s="33">
        <v>3280</v>
      </c>
      <c r="F82" s="32" t="s">
        <v>30</v>
      </c>
      <c r="G82" s="35">
        <v>0.99409999999999998</v>
      </c>
      <c r="H82" s="34">
        <v>0.99409999999999998</v>
      </c>
      <c r="I82">
        <f t="shared" si="2"/>
        <v>0.79460942716634253</v>
      </c>
      <c r="J82">
        <f t="shared" si="3"/>
        <v>0.79460942716634253</v>
      </c>
    </row>
    <row r="83" spans="1:10">
      <c r="A83" s="32" t="s">
        <v>186</v>
      </c>
      <c r="B83" s="32" t="s">
        <v>170</v>
      </c>
      <c r="C83" s="33">
        <v>64</v>
      </c>
      <c r="D83" s="33">
        <v>128</v>
      </c>
      <c r="E83" s="33">
        <v>120</v>
      </c>
      <c r="F83" s="32" t="s">
        <v>171</v>
      </c>
      <c r="G83" s="35">
        <v>0.99329999999999996</v>
      </c>
      <c r="H83" s="34">
        <v>0.99329999999999996</v>
      </c>
      <c r="I83">
        <f t="shared" si="2"/>
        <v>6.1968387653346203E-2</v>
      </c>
      <c r="J83">
        <f t="shared" si="3"/>
        <v>6.1968387653346203E-2</v>
      </c>
    </row>
    <row r="84" spans="1:10">
      <c r="A84" s="32" t="s">
        <v>212</v>
      </c>
      <c r="B84" s="32" t="s">
        <v>29</v>
      </c>
      <c r="C84" s="33">
        <v>460</v>
      </c>
      <c r="D84" s="33">
        <v>1544</v>
      </c>
      <c r="E84" s="33">
        <v>3145</v>
      </c>
      <c r="F84" s="32" t="s">
        <v>30</v>
      </c>
      <c r="G84" s="35">
        <v>0.99329999999999996</v>
      </c>
      <c r="H84" s="34">
        <v>0.99329999999999996</v>
      </c>
      <c r="I84">
        <f t="shared" si="2"/>
        <v>0.7474936760684886</v>
      </c>
      <c r="J84">
        <f t="shared" si="3"/>
        <v>0.7474936760684886</v>
      </c>
    </row>
    <row r="85" spans="1:10">
      <c r="A85" s="32" t="s">
        <v>56</v>
      </c>
      <c r="B85" s="32" t="s">
        <v>16</v>
      </c>
      <c r="C85" s="33">
        <v>128</v>
      </c>
      <c r="D85" s="33">
        <v>488</v>
      </c>
      <c r="E85" s="33">
        <v>899</v>
      </c>
      <c r="F85" s="32" t="s">
        <v>16</v>
      </c>
      <c r="G85" s="35">
        <v>0.99329999999999996</v>
      </c>
      <c r="H85" s="34">
        <v>0.99329999999999996</v>
      </c>
      <c r="I85">
        <f t="shared" si="2"/>
        <v>0.23625447792838239</v>
      </c>
      <c r="J85">
        <f t="shared" si="3"/>
        <v>0.23625447792838239</v>
      </c>
    </row>
    <row r="86" spans="1:10">
      <c r="A86" s="32" t="s">
        <v>125</v>
      </c>
      <c r="B86" s="32" t="s">
        <v>126</v>
      </c>
      <c r="C86" s="33">
        <v>150</v>
      </c>
      <c r="D86" s="33">
        <v>665</v>
      </c>
      <c r="E86" s="33">
        <v>1270</v>
      </c>
      <c r="F86" s="32" t="s">
        <v>60</v>
      </c>
      <c r="G86" s="35">
        <v>0.99329999999999996</v>
      </c>
      <c r="H86" s="34">
        <v>0.99329999999999996</v>
      </c>
      <c r="I86">
        <f t="shared" si="2"/>
        <v>0.32194513898027516</v>
      </c>
      <c r="J86">
        <f t="shared" si="3"/>
        <v>0.32194513898027516</v>
      </c>
    </row>
    <row r="87" spans="1:10">
      <c r="A87" s="32" t="s">
        <v>232</v>
      </c>
      <c r="B87" s="32" t="s">
        <v>13</v>
      </c>
      <c r="C87" s="33">
        <v>30</v>
      </c>
      <c r="D87" s="33">
        <v>360</v>
      </c>
      <c r="E87" s="33">
        <v>432</v>
      </c>
      <c r="F87" s="32" t="s">
        <v>412</v>
      </c>
      <c r="G87" s="35">
        <v>0.99319999999999997</v>
      </c>
      <c r="H87" s="34">
        <v>0.99319999999999997</v>
      </c>
      <c r="I87">
        <f t="shared" si="2"/>
        <v>0.17426854410668069</v>
      </c>
      <c r="J87">
        <f t="shared" si="3"/>
        <v>0.17426854410668069</v>
      </c>
    </row>
    <row r="88" spans="1:10">
      <c r="A88" s="32" t="s">
        <v>147</v>
      </c>
      <c r="B88" s="32" t="s">
        <v>13</v>
      </c>
      <c r="C88" s="33">
        <v>164</v>
      </c>
      <c r="D88" s="33">
        <v>354</v>
      </c>
      <c r="E88" s="33">
        <v>496</v>
      </c>
      <c r="F88" s="32" t="s">
        <v>412</v>
      </c>
      <c r="G88" s="35">
        <v>0.99270000000000003</v>
      </c>
      <c r="H88" s="34">
        <v>0.99270000000000003</v>
      </c>
      <c r="I88">
        <f t="shared" si="2"/>
        <v>0.1712777997104882</v>
      </c>
      <c r="J88">
        <f t="shared" si="3"/>
        <v>0.1712777997104882</v>
      </c>
    </row>
    <row r="89" spans="1:10">
      <c r="A89" s="32" t="s">
        <v>337</v>
      </c>
      <c r="B89" s="32" t="s">
        <v>16</v>
      </c>
      <c r="C89" s="33">
        <v>2252</v>
      </c>
      <c r="D89" s="33">
        <v>8192</v>
      </c>
      <c r="E89" s="33">
        <v>23937</v>
      </c>
      <c r="F89" s="32" t="s">
        <v>16</v>
      </c>
      <c r="G89" s="35">
        <v>0.9919</v>
      </c>
      <c r="H89" s="34">
        <v>0.9919</v>
      </c>
      <c r="I89">
        <f t="shared" si="2"/>
        <v>3.9603869904909517</v>
      </c>
      <c r="J89">
        <f t="shared" si="3"/>
        <v>3.9603869904909517</v>
      </c>
    </row>
    <row r="90" spans="1:10">
      <c r="A90" s="32" t="s">
        <v>241</v>
      </c>
      <c r="B90" s="32" t="s">
        <v>242</v>
      </c>
      <c r="C90" s="33">
        <v>168</v>
      </c>
      <c r="D90" s="33">
        <v>168</v>
      </c>
      <c r="E90" s="33">
        <v>237</v>
      </c>
      <c r="F90" s="32" t="s">
        <v>243</v>
      </c>
      <c r="G90" s="35">
        <v>0.99150000000000005</v>
      </c>
      <c r="H90" s="34">
        <v>0.98619999999999997</v>
      </c>
      <c r="I90">
        <f t="shared" si="2"/>
        <v>8.1186120980830806E-2</v>
      </c>
      <c r="J90">
        <f t="shared" si="3"/>
        <v>8.0752145750171811E-2</v>
      </c>
    </row>
    <row r="91" spans="1:10">
      <c r="A91" s="32" t="s">
        <v>335</v>
      </c>
      <c r="B91" s="32" t="s">
        <v>21</v>
      </c>
      <c r="C91" s="33">
        <v>344</v>
      </c>
      <c r="D91" s="33">
        <v>344</v>
      </c>
      <c r="E91" s="33">
        <v>617</v>
      </c>
      <c r="F91" s="32" t="s">
        <v>410</v>
      </c>
      <c r="G91" s="35">
        <v>0.99139999999999995</v>
      </c>
      <c r="H91" s="34">
        <v>0.99139999999999995</v>
      </c>
      <c r="I91">
        <f t="shared" si="2"/>
        <v>0.16622148138400275</v>
      </c>
      <c r="J91">
        <f t="shared" si="3"/>
        <v>0.16622148138400275</v>
      </c>
    </row>
    <row r="92" spans="1:10">
      <c r="A92" s="32" t="s">
        <v>356</v>
      </c>
      <c r="B92" s="32" t="s">
        <v>92</v>
      </c>
      <c r="C92" s="33">
        <v>136</v>
      </c>
      <c r="D92" s="33">
        <v>240</v>
      </c>
      <c r="E92" s="33">
        <v>752</v>
      </c>
      <c r="F92" s="32" t="s">
        <v>92</v>
      </c>
      <c r="G92" s="35">
        <v>0.99009999999999998</v>
      </c>
      <c r="H92" s="34">
        <v>0.99009999999999998</v>
      </c>
      <c r="I92">
        <f t="shared" si="2"/>
        <v>0.11581640859177376</v>
      </c>
      <c r="J92">
        <f t="shared" si="3"/>
        <v>0.11581640859177376</v>
      </c>
    </row>
    <row r="93" spans="1:10">
      <c r="A93" s="32" t="s">
        <v>190</v>
      </c>
      <c r="B93" s="32" t="s">
        <v>89</v>
      </c>
      <c r="C93" s="33">
        <v>5</v>
      </c>
      <c r="D93" s="33">
        <v>5</v>
      </c>
      <c r="E93" s="33">
        <v>4</v>
      </c>
      <c r="F93" s="32" t="s">
        <v>90</v>
      </c>
      <c r="G93" s="35">
        <v>0.9899</v>
      </c>
      <c r="H93" s="34">
        <v>0.9899</v>
      </c>
      <c r="I93">
        <f t="shared" si="2"/>
        <v>2.4123544520965236E-3</v>
      </c>
      <c r="J93">
        <f t="shared" si="3"/>
        <v>2.4123544520965236E-3</v>
      </c>
    </row>
    <row r="94" spans="1:10">
      <c r="A94" s="32" t="s">
        <v>194</v>
      </c>
      <c r="B94" s="32" t="s">
        <v>85</v>
      </c>
      <c r="C94" s="33">
        <v>16</v>
      </c>
      <c r="D94" s="33">
        <v>16</v>
      </c>
      <c r="E94" s="33">
        <v>12</v>
      </c>
      <c r="F94" s="32" t="s">
        <v>412</v>
      </c>
      <c r="G94" s="35">
        <v>0.9899</v>
      </c>
      <c r="H94" s="34">
        <v>0.9899</v>
      </c>
      <c r="I94">
        <f t="shared" si="2"/>
        <v>7.7195342467088757E-3</v>
      </c>
      <c r="J94">
        <f t="shared" si="3"/>
        <v>7.7195342467088757E-3</v>
      </c>
    </row>
    <row r="95" spans="1:10">
      <c r="A95" s="32" t="s">
        <v>353</v>
      </c>
      <c r="B95" s="32" t="s">
        <v>16</v>
      </c>
      <c r="C95" s="33">
        <v>25</v>
      </c>
      <c r="D95" s="33">
        <v>200</v>
      </c>
      <c r="E95" s="33">
        <v>325</v>
      </c>
      <c r="F95" s="32" t="s">
        <v>16</v>
      </c>
      <c r="G95" s="35">
        <v>0.98980000000000001</v>
      </c>
      <c r="H95" s="34">
        <v>0.98980000000000001</v>
      </c>
      <c r="I95">
        <f t="shared" si="2"/>
        <v>9.6484430212552333E-2</v>
      </c>
      <c r="J95">
        <f t="shared" si="3"/>
        <v>9.6484430212552333E-2</v>
      </c>
    </row>
    <row r="96" spans="1:10">
      <c r="A96" s="32" t="s">
        <v>48</v>
      </c>
      <c r="B96" s="32" t="s">
        <v>32</v>
      </c>
      <c r="C96" s="33">
        <v>2626</v>
      </c>
      <c r="D96" s="33">
        <v>9796</v>
      </c>
      <c r="E96" s="33">
        <v>22413</v>
      </c>
      <c r="F96" s="32" t="s">
        <v>409</v>
      </c>
      <c r="G96" s="35">
        <v>0.9889</v>
      </c>
      <c r="H96" s="34">
        <v>0.9889</v>
      </c>
      <c r="I96">
        <f t="shared" si="2"/>
        <v>4.7215103351805547</v>
      </c>
      <c r="J96">
        <f t="shared" si="3"/>
        <v>4.7215103351805547</v>
      </c>
    </row>
    <row r="97" spans="1:10">
      <c r="A97" s="32" t="s">
        <v>165</v>
      </c>
      <c r="B97" s="32" t="s">
        <v>10</v>
      </c>
      <c r="C97" s="33">
        <v>532</v>
      </c>
      <c r="D97" s="33">
        <v>4720</v>
      </c>
      <c r="E97" s="33">
        <v>11210</v>
      </c>
      <c r="F97" s="32" t="s">
        <v>11</v>
      </c>
      <c r="G97" s="35">
        <v>0.98850000000000005</v>
      </c>
      <c r="H97" s="34">
        <v>0.98850000000000005</v>
      </c>
      <c r="I97">
        <f t="shared" si="2"/>
        <v>2.2740419060987556</v>
      </c>
      <c r="J97">
        <f t="shared" si="3"/>
        <v>2.2740419060987556</v>
      </c>
    </row>
    <row r="98" spans="1:10">
      <c r="A98" s="32" t="s">
        <v>255</v>
      </c>
      <c r="B98" s="32" t="s">
        <v>170</v>
      </c>
      <c r="C98" s="33">
        <v>12</v>
      </c>
      <c r="D98" s="33">
        <v>48</v>
      </c>
      <c r="E98" s="33">
        <v>115</v>
      </c>
      <c r="F98" s="32" t="s">
        <v>171</v>
      </c>
      <c r="G98" s="35">
        <v>0.98750000000000004</v>
      </c>
      <c r="H98" s="34">
        <v>0.98750000000000004</v>
      </c>
      <c r="I98">
        <f t="shared" si="2"/>
        <v>2.3102455001389074E-2</v>
      </c>
      <c r="J98">
        <f t="shared" si="3"/>
        <v>2.3102455001389074E-2</v>
      </c>
    </row>
    <row r="99" spans="1:10">
      <c r="A99" s="32" t="s">
        <v>280</v>
      </c>
      <c r="B99" s="32" t="s">
        <v>281</v>
      </c>
      <c r="C99" s="33">
        <v>94</v>
      </c>
      <c r="D99" s="33">
        <v>220</v>
      </c>
      <c r="E99" s="33">
        <v>676</v>
      </c>
      <c r="F99" s="32" t="s">
        <v>19</v>
      </c>
      <c r="G99" s="35">
        <v>0.98640000000000005</v>
      </c>
      <c r="H99" s="34">
        <v>0.86180000000000001</v>
      </c>
      <c r="I99">
        <f t="shared" si="2"/>
        <v>0.10576830284686582</v>
      </c>
      <c r="J99">
        <f t="shared" si="3"/>
        <v>9.2407870431294573E-2</v>
      </c>
    </row>
    <row r="100" spans="1:10">
      <c r="A100" s="32" t="s">
        <v>405</v>
      </c>
      <c r="B100" s="32" t="s">
        <v>16</v>
      </c>
      <c r="C100" s="33">
        <v>34</v>
      </c>
      <c r="D100" s="33">
        <v>256</v>
      </c>
      <c r="E100" s="33">
        <v>525</v>
      </c>
      <c r="F100" s="32" t="s">
        <v>16</v>
      </c>
      <c r="G100" s="35">
        <v>0.98619999999999997</v>
      </c>
      <c r="H100" s="34">
        <v>0.98619999999999997</v>
      </c>
      <c r="I100">
        <f t="shared" si="2"/>
        <v>0.12305088876216656</v>
      </c>
      <c r="J100">
        <f t="shared" si="3"/>
        <v>0.12305088876216656</v>
      </c>
    </row>
    <row r="101" spans="1:10">
      <c r="A101" s="32" t="s">
        <v>268</v>
      </c>
      <c r="B101" s="32" t="s">
        <v>29</v>
      </c>
      <c r="C101" s="33">
        <v>104</v>
      </c>
      <c r="D101" s="33">
        <v>416</v>
      </c>
      <c r="E101" s="33">
        <v>891</v>
      </c>
      <c r="F101" s="32" t="s">
        <v>30</v>
      </c>
      <c r="G101" s="35">
        <v>0.98609999999999998</v>
      </c>
      <c r="H101" s="34">
        <v>0.98609999999999998</v>
      </c>
      <c r="I101">
        <f t="shared" si="2"/>
        <v>0.1999374186661988</v>
      </c>
      <c r="J101">
        <f t="shared" si="3"/>
        <v>0.1999374186661988</v>
      </c>
    </row>
    <row r="102" spans="1:10">
      <c r="A102" s="32" t="s">
        <v>123</v>
      </c>
      <c r="B102" s="32" t="s">
        <v>16</v>
      </c>
      <c r="C102" s="33">
        <v>10</v>
      </c>
      <c r="D102" s="33">
        <v>40</v>
      </c>
      <c r="E102" s="33">
        <v>78</v>
      </c>
      <c r="F102" s="32" t="s">
        <v>16</v>
      </c>
      <c r="G102" s="35">
        <v>0.98609999999999998</v>
      </c>
      <c r="H102" s="34">
        <v>0.98609999999999998</v>
      </c>
      <c r="I102">
        <f t="shared" si="2"/>
        <v>1.9224751794826807E-2</v>
      </c>
      <c r="J102">
        <f t="shared" si="3"/>
        <v>1.9224751794826807E-2</v>
      </c>
    </row>
    <row r="103" spans="1:10">
      <c r="A103" s="32" t="s">
        <v>422</v>
      </c>
      <c r="B103" s="32" t="s">
        <v>44</v>
      </c>
      <c r="C103" s="33">
        <v>32</v>
      </c>
      <c r="D103" s="33">
        <v>112</v>
      </c>
      <c r="E103" s="33">
        <v>43</v>
      </c>
      <c r="F103" s="32" t="s">
        <v>45</v>
      </c>
      <c r="G103" s="35">
        <v>0.98580000000000001</v>
      </c>
      <c r="H103" s="34">
        <v>0.98580000000000001</v>
      </c>
      <c r="I103">
        <f t="shared" si="2"/>
        <v>5.3812928601716596E-2</v>
      </c>
      <c r="J103">
        <f t="shared" si="3"/>
        <v>5.3812928601716596E-2</v>
      </c>
    </row>
    <row r="104" spans="1:10">
      <c r="A104" s="32" t="s">
        <v>267</v>
      </c>
      <c r="B104" s="32" t="s">
        <v>16</v>
      </c>
      <c r="C104" s="33">
        <v>160</v>
      </c>
      <c r="D104" s="33">
        <v>228</v>
      </c>
      <c r="E104" s="33">
        <v>87</v>
      </c>
      <c r="F104" s="32" t="s">
        <v>16</v>
      </c>
      <c r="G104" s="35">
        <v>0.98570000000000002</v>
      </c>
      <c r="H104" s="34">
        <v>0.98570000000000002</v>
      </c>
      <c r="I104">
        <f t="shared" si="2"/>
        <v>0.10953663493734554</v>
      </c>
      <c r="J104">
        <f t="shared" si="3"/>
        <v>0.10953663493734554</v>
      </c>
    </row>
    <row r="105" spans="1:10">
      <c r="A105" s="32" t="s">
        <v>379</v>
      </c>
      <c r="B105" s="32" t="s">
        <v>13</v>
      </c>
      <c r="C105" s="33">
        <v>1</v>
      </c>
      <c r="D105" s="33">
        <v>2</v>
      </c>
      <c r="E105" s="33">
        <v>3</v>
      </c>
      <c r="F105" s="32" t="s">
        <v>412</v>
      </c>
      <c r="G105" s="35">
        <v>0.98560000000000003</v>
      </c>
      <c r="H105" s="34">
        <v>0.98560000000000003</v>
      </c>
      <c r="I105">
        <f t="shared" si="2"/>
        <v>9.6075019617591017E-4</v>
      </c>
      <c r="J105">
        <f t="shared" si="3"/>
        <v>9.6075019617591017E-4</v>
      </c>
    </row>
    <row r="106" spans="1:10">
      <c r="A106" s="32" t="s">
        <v>286</v>
      </c>
      <c r="B106" s="32" t="s">
        <v>16</v>
      </c>
      <c r="C106" s="33">
        <v>54</v>
      </c>
      <c r="D106" s="33">
        <v>108</v>
      </c>
      <c r="E106" s="33">
        <v>193</v>
      </c>
      <c r="F106" s="32" t="s">
        <v>16</v>
      </c>
      <c r="G106" s="35">
        <v>0.98550000000000004</v>
      </c>
      <c r="H106" s="34">
        <v>0.98550000000000004</v>
      </c>
      <c r="I106">
        <f t="shared" si="2"/>
        <v>5.1875246742992501E-2</v>
      </c>
      <c r="J106">
        <f t="shared" si="3"/>
        <v>5.1875246742992501E-2</v>
      </c>
    </row>
    <row r="107" spans="1:10">
      <c r="A107" s="32" t="s">
        <v>432</v>
      </c>
      <c r="B107" s="32" t="s">
        <v>13</v>
      </c>
      <c r="C107" s="33">
        <v>62</v>
      </c>
      <c r="D107" s="33">
        <v>248</v>
      </c>
      <c r="E107" s="33">
        <v>338</v>
      </c>
      <c r="F107" s="32" t="s">
        <v>412</v>
      </c>
      <c r="G107" s="35">
        <v>0.98529999999999995</v>
      </c>
      <c r="H107" s="34">
        <v>0.98529999999999995</v>
      </c>
      <c r="I107">
        <f t="shared" si="2"/>
        <v>0.11909676224454485</v>
      </c>
      <c r="J107">
        <f t="shared" si="3"/>
        <v>0.11909676224454485</v>
      </c>
    </row>
    <row r="108" spans="1:10">
      <c r="A108" s="32" t="s">
        <v>393</v>
      </c>
      <c r="B108" s="32" t="s">
        <v>13</v>
      </c>
      <c r="C108" s="33">
        <v>14</v>
      </c>
      <c r="D108" s="33">
        <v>14</v>
      </c>
      <c r="E108" s="33">
        <v>5</v>
      </c>
      <c r="F108" s="32" t="s">
        <v>412</v>
      </c>
      <c r="G108" s="35">
        <v>0.98440000000000005</v>
      </c>
      <c r="H108" s="34">
        <v>0.98440000000000005</v>
      </c>
      <c r="I108">
        <f t="shared" si="2"/>
        <v>6.7170631613321444E-3</v>
      </c>
      <c r="J108">
        <f t="shared" si="3"/>
        <v>6.7170631613321444E-3</v>
      </c>
    </row>
    <row r="109" spans="1:10">
      <c r="A109" s="32" t="s">
        <v>359</v>
      </c>
      <c r="B109" s="32" t="s">
        <v>54</v>
      </c>
      <c r="C109" s="33">
        <v>202</v>
      </c>
      <c r="D109" s="33">
        <v>468</v>
      </c>
      <c r="E109" s="33">
        <v>805</v>
      </c>
      <c r="F109" s="32" t="s">
        <v>415</v>
      </c>
      <c r="G109" s="35">
        <v>0.9839</v>
      </c>
      <c r="H109" s="34">
        <v>0.9839</v>
      </c>
      <c r="I109">
        <f t="shared" si="2"/>
        <v>0.22442777558450674</v>
      </c>
      <c r="J109">
        <f t="shared" si="3"/>
        <v>0.22442777558450674</v>
      </c>
    </row>
    <row r="110" spans="1:10">
      <c r="A110" s="32" t="s">
        <v>35</v>
      </c>
      <c r="B110" s="32" t="s">
        <v>36</v>
      </c>
      <c r="C110" s="33">
        <v>192</v>
      </c>
      <c r="D110" s="33">
        <v>1152</v>
      </c>
      <c r="E110" s="33">
        <v>2880</v>
      </c>
      <c r="F110" s="32" t="s">
        <v>444</v>
      </c>
      <c r="G110" s="35">
        <v>0.9839</v>
      </c>
      <c r="H110" s="34">
        <v>0.96260000000000001</v>
      </c>
      <c r="I110">
        <f t="shared" si="2"/>
        <v>0.55243760143878584</v>
      </c>
      <c r="J110">
        <f t="shared" si="3"/>
        <v>0.54047813308768689</v>
      </c>
    </row>
    <row r="111" spans="1:10">
      <c r="A111" s="32" t="s">
        <v>329</v>
      </c>
      <c r="B111" s="32" t="s">
        <v>247</v>
      </c>
      <c r="C111" s="33">
        <v>57</v>
      </c>
      <c r="D111" s="33">
        <v>113</v>
      </c>
      <c r="E111" s="33">
        <v>43</v>
      </c>
      <c r="F111" s="32" t="s">
        <v>410</v>
      </c>
      <c r="G111" s="35">
        <v>0.98380000000000001</v>
      </c>
      <c r="H111" s="34">
        <v>0.98380000000000001</v>
      </c>
      <c r="I111">
        <f t="shared" si="2"/>
        <v>5.4183250232730421E-2</v>
      </c>
      <c r="J111">
        <f t="shared" si="3"/>
        <v>5.4183250232730421E-2</v>
      </c>
    </row>
    <row r="112" spans="1:10">
      <c r="A112" s="32" t="s">
        <v>134</v>
      </c>
      <c r="B112" s="32" t="s">
        <v>135</v>
      </c>
      <c r="C112" s="33">
        <v>40</v>
      </c>
      <c r="D112" s="33">
        <v>160</v>
      </c>
      <c r="E112" s="33">
        <v>338</v>
      </c>
      <c r="F112" s="32" t="s">
        <v>136</v>
      </c>
      <c r="G112" s="35">
        <v>0.98270000000000002</v>
      </c>
      <c r="H112" s="34">
        <v>0.98270000000000002</v>
      </c>
      <c r="I112">
        <f t="shared" si="2"/>
        <v>7.6633865079713218E-2</v>
      </c>
      <c r="J112">
        <f t="shared" si="3"/>
        <v>7.6633865079713218E-2</v>
      </c>
    </row>
    <row r="113" spans="1:10">
      <c r="A113" s="32" t="s">
        <v>380</v>
      </c>
      <c r="B113" s="32" t="s">
        <v>16</v>
      </c>
      <c r="C113" s="33">
        <v>62</v>
      </c>
      <c r="D113" s="33">
        <v>124</v>
      </c>
      <c r="E113" s="33">
        <v>199</v>
      </c>
      <c r="F113" s="32" t="s">
        <v>16</v>
      </c>
      <c r="G113" s="35">
        <v>0.98260000000000003</v>
      </c>
      <c r="H113" s="34">
        <v>0.98260000000000003</v>
      </c>
      <c r="I113">
        <f t="shared" si="2"/>
        <v>5.9385201756566405E-2</v>
      </c>
      <c r="J113">
        <f t="shared" si="3"/>
        <v>5.9385201756566405E-2</v>
      </c>
    </row>
    <row r="114" spans="1:10">
      <c r="A114" s="32" t="s">
        <v>362</v>
      </c>
      <c r="B114" s="32" t="s">
        <v>13</v>
      </c>
      <c r="C114" s="33">
        <v>40</v>
      </c>
      <c r="D114" s="33">
        <v>40</v>
      </c>
      <c r="E114" s="33">
        <v>30</v>
      </c>
      <c r="F114" s="32" t="s">
        <v>412</v>
      </c>
      <c r="G114" s="35">
        <v>0.98250000000000004</v>
      </c>
      <c r="H114" s="34">
        <v>0.98250000000000004</v>
      </c>
      <c r="I114">
        <f t="shared" si="2"/>
        <v>1.9154567121404863E-2</v>
      </c>
      <c r="J114">
        <f t="shared" si="3"/>
        <v>1.9154567121404863E-2</v>
      </c>
    </row>
    <row r="115" spans="1:10">
      <c r="A115" s="32" t="s">
        <v>64</v>
      </c>
      <c r="B115" s="32" t="s">
        <v>16</v>
      </c>
      <c r="C115" s="33">
        <v>54</v>
      </c>
      <c r="D115" s="33">
        <v>82</v>
      </c>
      <c r="E115" s="33">
        <v>85</v>
      </c>
      <c r="F115" s="32" t="s">
        <v>16</v>
      </c>
      <c r="G115" s="35">
        <v>0.98209999999999997</v>
      </c>
      <c r="H115" s="34">
        <v>0.98209999999999997</v>
      </c>
      <c r="I115">
        <f t="shared" si="2"/>
        <v>3.9250876089933863E-2</v>
      </c>
      <c r="J115">
        <f t="shared" si="3"/>
        <v>3.9250876089933863E-2</v>
      </c>
    </row>
    <row r="116" spans="1:10">
      <c r="A116" s="32" t="s">
        <v>73</v>
      </c>
      <c r="B116" s="32" t="s">
        <v>59</v>
      </c>
      <c r="C116" s="33">
        <v>100</v>
      </c>
      <c r="D116" s="33">
        <v>400</v>
      </c>
      <c r="E116" s="33">
        <v>768</v>
      </c>
      <c r="F116" s="32" t="s">
        <v>60</v>
      </c>
      <c r="G116" s="35">
        <v>0.98209999999999997</v>
      </c>
      <c r="H116" s="34">
        <v>0.98209999999999997</v>
      </c>
      <c r="I116">
        <f t="shared" si="2"/>
        <v>0.19146768824357979</v>
      </c>
      <c r="J116">
        <f t="shared" si="3"/>
        <v>0.19146768824357979</v>
      </c>
    </row>
    <row r="117" spans="1:10">
      <c r="A117" s="32" t="s">
        <v>158</v>
      </c>
      <c r="B117" s="32" t="s">
        <v>154</v>
      </c>
      <c r="C117" s="33">
        <v>118</v>
      </c>
      <c r="D117" s="33">
        <v>118</v>
      </c>
      <c r="E117" s="33">
        <v>213</v>
      </c>
      <c r="F117" s="32" t="s">
        <v>155</v>
      </c>
      <c r="G117" s="35">
        <v>0.98199999999999998</v>
      </c>
      <c r="H117" s="34">
        <v>0.97150000000000003</v>
      </c>
      <c r="I117">
        <f t="shared" si="2"/>
        <v>5.6477216787783974E-2</v>
      </c>
      <c r="J117">
        <f t="shared" si="3"/>
        <v>5.5873336160216017E-2</v>
      </c>
    </row>
    <row r="118" spans="1:10">
      <c r="A118" s="32" t="s">
        <v>81</v>
      </c>
      <c r="B118" s="32" t="s">
        <v>32</v>
      </c>
      <c r="C118" s="33">
        <v>72</v>
      </c>
      <c r="D118" s="33">
        <v>72</v>
      </c>
      <c r="E118" s="33">
        <v>84</v>
      </c>
      <c r="F118" s="32" t="s">
        <v>409</v>
      </c>
      <c r="G118" s="35">
        <v>0.98119999999999996</v>
      </c>
      <c r="H118" s="34">
        <v>0.98119999999999996</v>
      </c>
      <c r="I118">
        <f t="shared" si="2"/>
        <v>3.4432600780804491E-2</v>
      </c>
      <c r="J118">
        <f t="shared" si="3"/>
        <v>3.4432600780804491E-2</v>
      </c>
    </row>
    <row r="119" spans="1:10">
      <c r="A119" s="32" t="s">
        <v>226</v>
      </c>
      <c r="B119" s="32" t="s">
        <v>16</v>
      </c>
      <c r="C119" s="33">
        <v>8</v>
      </c>
      <c r="D119" s="33">
        <v>32</v>
      </c>
      <c r="E119" s="33">
        <v>89</v>
      </c>
      <c r="F119" s="32" t="s">
        <v>16</v>
      </c>
      <c r="G119" s="35">
        <v>0.98089999999999999</v>
      </c>
      <c r="H119" s="34">
        <v>0.98089999999999999</v>
      </c>
      <c r="I119">
        <f t="shared" si="2"/>
        <v>1.5298699146573867E-2</v>
      </c>
      <c r="J119">
        <f t="shared" si="3"/>
        <v>1.5298699146573867E-2</v>
      </c>
    </row>
    <row r="120" spans="1:10">
      <c r="A120" s="32" t="s">
        <v>144</v>
      </c>
      <c r="B120" s="32" t="s">
        <v>16</v>
      </c>
      <c r="C120" s="33">
        <v>14</v>
      </c>
      <c r="D120" s="33">
        <v>14</v>
      </c>
      <c r="E120" s="33">
        <v>12</v>
      </c>
      <c r="F120" s="32" t="s">
        <v>16</v>
      </c>
      <c r="G120" s="35">
        <v>0.98</v>
      </c>
      <c r="H120" s="34">
        <v>0.98</v>
      </c>
      <c r="I120">
        <f t="shared" si="2"/>
        <v>6.6870397177016469E-3</v>
      </c>
      <c r="J120">
        <f t="shared" si="3"/>
        <v>6.6870397177016469E-3</v>
      </c>
    </row>
    <row r="121" spans="1:10">
      <c r="A121" s="32" t="s">
        <v>88</v>
      </c>
      <c r="B121" s="32" t="s">
        <v>89</v>
      </c>
      <c r="C121" s="33">
        <v>60</v>
      </c>
      <c r="D121" s="33">
        <v>240</v>
      </c>
      <c r="E121" s="33">
        <v>581</v>
      </c>
      <c r="F121" s="32" t="s">
        <v>90</v>
      </c>
      <c r="G121" s="35">
        <v>0.9798</v>
      </c>
      <c r="H121" s="34">
        <v>0.9798</v>
      </c>
      <c r="I121">
        <f t="shared" si="2"/>
        <v>0.11461157169803043</v>
      </c>
      <c r="J121">
        <f t="shared" si="3"/>
        <v>0.11461157169803043</v>
      </c>
    </row>
    <row r="122" spans="1:10">
      <c r="A122" s="32" t="s">
        <v>146</v>
      </c>
      <c r="B122" s="32" t="s">
        <v>100</v>
      </c>
      <c r="C122" s="33">
        <v>130</v>
      </c>
      <c r="D122" s="33">
        <v>130</v>
      </c>
      <c r="E122" s="33">
        <v>127</v>
      </c>
      <c r="F122" s="32" t="s">
        <v>101</v>
      </c>
      <c r="G122" s="35">
        <v>0.97940000000000005</v>
      </c>
      <c r="H122" s="34">
        <v>0.97940000000000005</v>
      </c>
      <c r="I122">
        <f t="shared" si="2"/>
        <v>6.2055923537697455E-2</v>
      </c>
      <c r="J122">
        <f t="shared" si="3"/>
        <v>6.2055923537697455E-2</v>
      </c>
    </row>
    <row r="123" spans="1:10">
      <c r="A123" s="32" t="s">
        <v>167</v>
      </c>
      <c r="B123" s="32" t="s">
        <v>89</v>
      </c>
      <c r="C123" s="33">
        <v>15</v>
      </c>
      <c r="D123" s="33">
        <v>15</v>
      </c>
      <c r="E123" s="33">
        <v>15</v>
      </c>
      <c r="F123" s="32" t="s">
        <v>90</v>
      </c>
      <c r="G123" s="35">
        <v>0.97899999999999998</v>
      </c>
      <c r="H123" s="34">
        <v>0.97899999999999998</v>
      </c>
      <c r="I123">
        <f t="shared" si="2"/>
        <v>7.1573745083417413E-3</v>
      </c>
      <c r="J123">
        <f t="shared" si="3"/>
        <v>7.1573745083417413E-3</v>
      </c>
    </row>
    <row r="124" spans="1:10">
      <c r="A124" s="32" t="s">
        <v>102</v>
      </c>
      <c r="B124" s="32" t="s">
        <v>44</v>
      </c>
      <c r="C124" s="33">
        <v>168</v>
      </c>
      <c r="D124" s="33">
        <v>672</v>
      </c>
      <c r="E124" s="33">
        <v>1382</v>
      </c>
      <c r="F124" s="32" t="s">
        <v>45</v>
      </c>
      <c r="G124" s="35">
        <v>0.97829999999999995</v>
      </c>
      <c r="H124" s="34">
        <v>0.97829999999999995</v>
      </c>
      <c r="I124">
        <f t="shared" si="2"/>
        <v>0.32042110804053164</v>
      </c>
      <c r="J124">
        <f t="shared" si="3"/>
        <v>0.32042110804053164</v>
      </c>
    </row>
    <row r="125" spans="1:10">
      <c r="A125" s="32" t="s">
        <v>236</v>
      </c>
      <c r="B125" s="32" t="s">
        <v>44</v>
      </c>
      <c r="C125" s="33">
        <v>240</v>
      </c>
      <c r="D125" s="33">
        <v>372</v>
      </c>
      <c r="E125" s="33">
        <v>635</v>
      </c>
      <c r="F125" s="32" t="s">
        <v>45</v>
      </c>
      <c r="G125" s="35">
        <v>0.97740000000000005</v>
      </c>
      <c r="H125" s="34">
        <v>0.96399999999999997</v>
      </c>
      <c r="I125">
        <f t="shared" si="2"/>
        <v>0.17721279115673116</v>
      </c>
      <c r="J125">
        <f t="shared" si="3"/>
        <v>0.17478323171177496</v>
      </c>
    </row>
    <row r="126" spans="1:10">
      <c r="A126" s="32" t="s">
        <v>429</v>
      </c>
      <c r="B126" s="32" t="s">
        <v>13</v>
      </c>
      <c r="C126" s="33">
        <v>126</v>
      </c>
      <c r="D126" s="33">
        <v>504</v>
      </c>
      <c r="E126" s="33">
        <v>639</v>
      </c>
      <c r="F126" s="32" t="s">
        <v>412</v>
      </c>
      <c r="G126" s="35">
        <v>0.97560000000000002</v>
      </c>
      <c r="H126" s="34">
        <v>0.97560000000000002</v>
      </c>
      <c r="I126">
        <f t="shared" si="2"/>
        <v>0.23965258586656138</v>
      </c>
      <c r="J126">
        <f t="shared" si="3"/>
        <v>0.23965258586656138</v>
      </c>
    </row>
    <row r="127" spans="1:10">
      <c r="A127" s="32" t="s">
        <v>223</v>
      </c>
      <c r="B127" s="32" t="s">
        <v>117</v>
      </c>
      <c r="C127" s="33">
        <v>14</v>
      </c>
      <c r="D127" s="33">
        <v>84</v>
      </c>
      <c r="E127" s="33">
        <v>294</v>
      </c>
      <c r="F127" s="32" t="s">
        <v>421</v>
      </c>
      <c r="G127" s="35">
        <v>0.97540000000000004</v>
      </c>
      <c r="H127" s="34">
        <v>0.94469999999999998</v>
      </c>
      <c r="I127">
        <f t="shared" si="2"/>
        <v>3.993390943252767E-2</v>
      </c>
      <c r="J127">
        <f t="shared" si="3"/>
        <v>3.8677018905996403E-2</v>
      </c>
    </row>
    <row r="128" spans="1:10">
      <c r="A128" s="32" t="s">
        <v>361</v>
      </c>
      <c r="B128" s="32" t="s">
        <v>29</v>
      </c>
      <c r="C128" s="33">
        <v>100</v>
      </c>
      <c r="D128" s="33">
        <v>400</v>
      </c>
      <c r="E128" s="33">
        <v>790</v>
      </c>
      <c r="F128" s="32" t="s">
        <v>30</v>
      </c>
      <c r="G128" s="35">
        <v>0.97529999999999994</v>
      </c>
      <c r="H128" s="34">
        <v>0.97529999999999994</v>
      </c>
      <c r="I128">
        <f t="shared" si="2"/>
        <v>0.19014197774560981</v>
      </c>
      <c r="J128">
        <f t="shared" si="3"/>
        <v>0.19014197774560981</v>
      </c>
    </row>
    <row r="129" spans="1:10">
      <c r="A129" s="32" t="s">
        <v>151</v>
      </c>
      <c r="B129" s="32" t="s">
        <v>32</v>
      </c>
      <c r="C129" s="33">
        <v>109</v>
      </c>
      <c r="D129" s="33">
        <v>872</v>
      </c>
      <c r="E129" s="33">
        <v>1046</v>
      </c>
      <c r="F129" s="32" t="s">
        <v>409</v>
      </c>
      <c r="G129" s="35">
        <v>0.97519999999999996</v>
      </c>
      <c r="H129" s="34">
        <v>0.97519999999999996</v>
      </c>
      <c r="I129">
        <f t="shared" si="2"/>
        <v>0.41446701076652381</v>
      </c>
      <c r="J129">
        <f t="shared" si="3"/>
        <v>0.41446701076652381</v>
      </c>
    </row>
    <row r="130" spans="1:10">
      <c r="A130" s="32" t="s">
        <v>347</v>
      </c>
      <c r="B130" s="32" t="s">
        <v>32</v>
      </c>
      <c r="C130" s="33">
        <v>506</v>
      </c>
      <c r="D130" s="33">
        <v>2024</v>
      </c>
      <c r="E130" s="33">
        <v>4250</v>
      </c>
      <c r="F130" s="32" t="s">
        <v>409</v>
      </c>
      <c r="G130" s="35">
        <v>0.97499999999999998</v>
      </c>
      <c r="H130" s="34">
        <v>0.97499999999999998</v>
      </c>
      <c r="I130">
        <f t="shared" si="2"/>
        <v>0.96182246201985644</v>
      </c>
      <c r="J130">
        <f t="shared" si="3"/>
        <v>0.96182246201985644</v>
      </c>
    </row>
    <row r="131" spans="1:10">
      <c r="A131" s="32" t="s">
        <v>252</v>
      </c>
      <c r="B131" s="32" t="s">
        <v>13</v>
      </c>
      <c r="C131" s="33">
        <v>592</v>
      </c>
      <c r="D131" s="33">
        <v>2368</v>
      </c>
      <c r="E131" s="33">
        <v>2842</v>
      </c>
      <c r="F131" s="32" t="s">
        <v>412</v>
      </c>
      <c r="G131" s="35">
        <v>0.97470000000000001</v>
      </c>
      <c r="H131" s="34">
        <v>0.97470000000000001</v>
      </c>
      <c r="I131">
        <f t="shared" si="2"/>
        <v>1.1249480194762469</v>
      </c>
      <c r="J131">
        <f t="shared" si="3"/>
        <v>1.1249480194762469</v>
      </c>
    </row>
    <row r="132" spans="1:10">
      <c r="A132" s="32" t="s">
        <v>449</v>
      </c>
      <c r="B132" s="32" t="s">
        <v>198</v>
      </c>
      <c r="C132" s="33">
        <v>48</v>
      </c>
      <c r="D132" s="33">
        <v>288</v>
      </c>
      <c r="E132" s="33">
        <v>706</v>
      </c>
      <c r="F132" s="32" t="s">
        <v>199</v>
      </c>
      <c r="G132" s="35">
        <v>0.97430000000000005</v>
      </c>
      <c r="H132" s="34">
        <v>0.97430000000000005</v>
      </c>
      <c r="I132">
        <f t="shared" si="2"/>
        <v>0.13676185462999518</v>
      </c>
      <c r="J132">
        <f t="shared" si="3"/>
        <v>0.13676185462999518</v>
      </c>
    </row>
    <row r="133" spans="1:10">
      <c r="A133" s="32" t="s">
        <v>65</v>
      </c>
      <c r="B133" s="32" t="s">
        <v>16</v>
      </c>
      <c r="C133" s="33">
        <v>12</v>
      </c>
      <c r="D133" s="33">
        <v>12</v>
      </c>
      <c r="E133" s="33">
        <v>12</v>
      </c>
      <c r="F133" s="32" t="s">
        <v>16</v>
      </c>
      <c r="G133" s="35">
        <v>0.97309999999999997</v>
      </c>
      <c r="H133" s="34">
        <v>0.97309999999999997</v>
      </c>
      <c r="I133">
        <f t="shared" si="2"/>
        <v>5.6913921422409378E-3</v>
      </c>
      <c r="J133">
        <f t="shared" si="3"/>
        <v>5.6913921422409378E-3</v>
      </c>
    </row>
    <row r="134" spans="1:10">
      <c r="A134" s="32" t="s">
        <v>287</v>
      </c>
      <c r="B134" s="32" t="s">
        <v>16</v>
      </c>
      <c r="C134" s="33">
        <v>274</v>
      </c>
      <c r="D134" s="33">
        <v>1045</v>
      </c>
      <c r="E134" s="33">
        <v>1254</v>
      </c>
      <c r="F134" s="32" t="s">
        <v>16</v>
      </c>
      <c r="G134" s="35">
        <v>0.97150000000000003</v>
      </c>
      <c r="H134" s="34">
        <v>0.97150000000000003</v>
      </c>
      <c r="I134">
        <f t="shared" ref="I134:I197" si="4">G134*D134/$M$5*100</f>
        <v>0.49481047701208258</v>
      </c>
      <c r="J134">
        <f t="shared" ref="J134:J197" si="5">H134*D134/$M$5*100</f>
        <v>0.49481047701208258</v>
      </c>
    </row>
    <row r="135" spans="1:10">
      <c r="A135" s="32" t="s">
        <v>253</v>
      </c>
      <c r="B135" s="32" t="s">
        <v>254</v>
      </c>
      <c r="C135" s="33">
        <v>54</v>
      </c>
      <c r="D135" s="33">
        <v>216</v>
      </c>
      <c r="E135" s="33">
        <v>624</v>
      </c>
      <c r="F135" s="32" t="s">
        <v>19</v>
      </c>
      <c r="G135" s="35">
        <v>0.97089999999999999</v>
      </c>
      <c r="H135" s="34">
        <v>0.9657</v>
      </c>
      <c r="I135">
        <f t="shared" si="4"/>
        <v>0.10221344913804446</v>
      </c>
      <c r="J135">
        <f t="shared" si="5"/>
        <v>0.10166600868535335</v>
      </c>
    </row>
    <row r="136" spans="1:10">
      <c r="A136" s="32" t="s">
        <v>76</v>
      </c>
      <c r="B136" s="32" t="s">
        <v>32</v>
      </c>
      <c r="C136" s="33">
        <v>600</v>
      </c>
      <c r="D136" s="33">
        <v>1200</v>
      </c>
      <c r="E136" s="33">
        <v>2004</v>
      </c>
      <c r="F136" s="32" t="s">
        <v>409</v>
      </c>
      <c r="G136" s="35">
        <v>0.97089999999999999</v>
      </c>
      <c r="H136" s="34">
        <v>0.97089999999999999</v>
      </c>
      <c r="I136">
        <f t="shared" si="4"/>
        <v>0.56785249521135817</v>
      </c>
      <c r="J136">
        <f t="shared" si="5"/>
        <v>0.56785249521135817</v>
      </c>
    </row>
    <row r="137" spans="1:10">
      <c r="A137" s="32" t="s">
        <v>294</v>
      </c>
      <c r="B137" s="32" t="s">
        <v>100</v>
      </c>
      <c r="C137" s="33">
        <v>168</v>
      </c>
      <c r="D137" s="33">
        <v>672</v>
      </c>
      <c r="E137" s="33">
        <v>2100</v>
      </c>
      <c r="F137" s="32" t="s">
        <v>101</v>
      </c>
      <c r="G137" s="35">
        <v>0.97040000000000004</v>
      </c>
      <c r="H137" s="34">
        <v>0.97040000000000004</v>
      </c>
      <c r="I137">
        <f t="shared" si="4"/>
        <v>0.31783363308037604</v>
      </c>
      <c r="J137">
        <f t="shared" si="5"/>
        <v>0.31783363308037604</v>
      </c>
    </row>
    <row r="138" spans="1:10">
      <c r="A138" s="32" t="s">
        <v>230</v>
      </c>
      <c r="B138" s="32" t="s">
        <v>29</v>
      </c>
      <c r="C138" s="33">
        <v>88</v>
      </c>
      <c r="D138" s="33">
        <v>256</v>
      </c>
      <c r="E138" s="33">
        <v>794</v>
      </c>
      <c r="F138" s="32" t="s">
        <v>30</v>
      </c>
      <c r="G138" s="35">
        <v>0.96930000000000005</v>
      </c>
      <c r="H138" s="34">
        <v>0.96930000000000005</v>
      </c>
      <c r="I138">
        <f t="shared" si="4"/>
        <v>0.12094222924068958</v>
      </c>
      <c r="J138">
        <f t="shared" si="5"/>
        <v>0.12094222924068958</v>
      </c>
    </row>
    <row r="139" spans="1:10">
      <c r="A139" s="32" t="s">
        <v>108</v>
      </c>
      <c r="B139" s="32" t="s">
        <v>85</v>
      </c>
      <c r="C139" s="33">
        <v>46</v>
      </c>
      <c r="D139" s="33">
        <v>184</v>
      </c>
      <c r="E139" s="33">
        <v>470</v>
      </c>
      <c r="F139" s="32" t="s">
        <v>412</v>
      </c>
      <c r="G139" s="35">
        <v>0.96850000000000003</v>
      </c>
      <c r="H139" s="34">
        <v>0.96850000000000003</v>
      </c>
      <c r="I139">
        <f t="shared" si="4"/>
        <v>8.6855482933914319E-2</v>
      </c>
      <c r="J139">
        <f t="shared" si="5"/>
        <v>8.6855482933914319E-2</v>
      </c>
    </row>
    <row r="140" spans="1:10">
      <c r="A140" s="32" t="s">
        <v>331</v>
      </c>
      <c r="B140" s="32" t="s">
        <v>13</v>
      </c>
      <c r="C140" s="33">
        <v>-1</v>
      </c>
      <c r="D140" s="33">
        <v>-1</v>
      </c>
      <c r="E140" s="33">
        <v>0</v>
      </c>
      <c r="F140" s="32" t="s">
        <v>412</v>
      </c>
      <c r="G140" s="35">
        <v>0.96840000000000004</v>
      </c>
      <c r="H140" s="34">
        <v>0.96840000000000004</v>
      </c>
      <c r="I140">
        <v>0</v>
      </c>
      <c r="J140">
        <v>0</v>
      </c>
    </row>
    <row r="141" spans="1:10">
      <c r="A141" s="32" t="s">
        <v>214</v>
      </c>
      <c r="B141" s="32" t="s">
        <v>100</v>
      </c>
      <c r="C141" s="33">
        <v>70</v>
      </c>
      <c r="D141" s="33">
        <v>280</v>
      </c>
      <c r="E141" s="33">
        <v>844</v>
      </c>
      <c r="F141" s="32" t="s">
        <v>101</v>
      </c>
      <c r="G141" s="35">
        <v>0.96830000000000005</v>
      </c>
      <c r="H141" s="34">
        <v>0.96830000000000005</v>
      </c>
      <c r="I141">
        <f t="shared" si="4"/>
        <v>0.1321440930336838</v>
      </c>
      <c r="J141">
        <f t="shared" si="5"/>
        <v>0.1321440930336838</v>
      </c>
    </row>
    <row r="142" spans="1:10">
      <c r="A142" s="32" t="s">
        <v>288</v>
      </c>
      <c r="B142" s="32" t="s">
        <v>247</v>
      </c>
      <c r="C142" s="33">
        <v>200</v>
      </c>
      <c r="D142" s="33">
        <v>730</v>
      </c>
      <c r="E142" s="33">
        <v>1137</v>
      </c>
      <c r="F142" s="32" t="s">
        <v>410</v>
      </c>
      <c r="G142" s="35">
        <v>0.96799999999999997</v>
      </c>
      <c r="H142" s="34">
        <v>0.96799999999999997</v>
      </c>
      <c r="I142">
        <f t="shared" si="4"/>
        <v>0.34441178907556058</v>
      </c>
      <c r="J142">
        <f t="shared" si="5"/>
        <v>0.34441178907556058</v>
      </c>
    </row>
    <row r="143" spans="1:10">
      <c r="A143" s="32" t="s">
        <v>120</v>
      </c>
      <c r="B143" s="32" t="s">
        <v>16</v>
      </c>
      <c r="C143" s="33">
        <v>12</v>
      </c>
      <c r="D143" s="33">
        <v>32</v>
      </c>
      <c r="E143" s="33">
        <v>75</v>
      </c>
      <c r="F143" s="32" t="s">
        <v>16</v>
      </c>
      <c r="G143" s="35">
        <v>0.96799999999999997</v>
      </c>
      <c r="H143" s="34">
        <v>0.79679999999999995</v>
      </c>
      <c r="I143">
        <f t="shared" si="4"/>
        <v>1.5097503082764301E-2</v>
      </c>
      <c r="J143">
        <f t="shared" si="5"/>
        <v>1.2427366173911771E-2</v>
      </c>
    </row>
    <row r="144" spans="1:10">
      <c r="A144" s="32" t="s">
        <v>416</v>
      </c>
      <c r="B144" s="32" t="s">
        <v>417</v>
      </c>
      <c r="C144" s="33">
        <v>2</v>
      </c>
      <c r="D144" s="33">
        <v>8</v>
      </c>
      <c r="E144" s="33">
        <v>30</v>
      </c>
      <c r="F144" s="32" t="s">
        <v>19</v>
      </c>
      <c r="G144" s="35">
        <v>0.96789999999999998</v>
      </c>
      <c r="H144" s="34">
        <v>0.96789999999999998</v>
      </c>
      <c r="I144">
        <f t="shared" si="4"/>
        <v>3.7739858558387311E-3</v>
      </c>
      <c r="J144">
        <f t="shared" si="5"/>
        <v>3.7739858558387311E-3</v>
      </c>
    </row>
    <row r="145" spans="1:10">
      <c r="A145" s="32" t="s">
        <v>152</v>
      </c>
      <c r="B145" s="32" t="s">
        <v>29</v>
      </c>
      <c r="C145" s="33">
        <v>1010</v>
      </c>
      <c r="D145" s="33">
        <v>1810</v>
      </c>
      <c r="E145" s="33">
        <v>4620</v>
      </c>
      <c r="F145" s="32" t="s">
        <v>30</v>
      </c>
      <c r="G145" s="35">
        <v>0.96750000000000003</v>
      </c>
      <c r="H145" s="34">
        <v>0.96750000000000003</v>
      </c>
      <c r="I145">
        <f t="shared" si="4"/>
        <v>0.85351142694214155</v>
      </c>
      <c r="J145">
        <f t="shared" si="5"/>
        <v>0.85351142694214155</v>
      </c>
    </row>
    <row r="146" spans="1:10">
      <c r="A146" s="32" t="s">
        <v>153</v>
      </c>
      <c r="B146" s="32" t="s">
        <v>154</v>
      </c>
      <c r="C146" s="33">
        <v>51</v>
      </c>
      <c r="D146" s="33">
        <v>186</v>
      </c>
      <c r="E146" s="33">
        <v>392</v>
      </c>
      <c r="F146" s="32" t="s">
        <v>155</v>
      </c>
      <c r="G146" s="35">
        <v>0.96699999999999997</v>
      </c>
      <c r="H146" s="34">
        <v>0.93910000000000005</v>
      </c>
      <c r="I146">
        <f t="shared" si="4"/>
        <v>8.7663581465397489E-2</v>
      </c>
      <c r="J146">
        <f t="shared" si="5"/>
        <v>8.5134301296954276E-2</v>
      </c>
    </row>
    <row r="147" spans="1:10">
      <c r="A147" s="32" t="s">
        <v>291</v>
      </c>
      <c r="B147" s="32" t="s">
        <v>292</v>
      </c>
      <c r="C147" s="33">
        <v>7</v>
      </c>
      <c r="D147" s="33">
        <v>28</v>
      </c>
      <c r="E147" s="33">
        <v>41</v>
      </c>
      <c r="F147" s="32" t="s">
        <v>60</v>
      </c>
      <c r="G147" s="35">
        <v>0.96640000000000004</v>
      </c>
      <c r="H147" s="34">
        <v>0.96640000000000004</v>
      </c>
      <c r="I147">
        <f t="shared" si="4"/>
        <v>1.3188479965687493E-2</v>
      </c>
      <c r="J147">
        <f t="shared" si="5"/>
        <v>1.3188479965687493E-2</v>
      </c>
    </row>
    <row r="148" spans="1:10">
      <c r="A148" s="32" t="s">
        <v>148</v>
      </c>
      <c r="B148" s="32" t="s">
        <v>29</v>
      </c>
      <c r="C148" s="33">
        <v>55</v>
      </c>
      <c r="D148" s="33">
        <v>220</v>
      </c>
      <c r="E148" s="33">
        <v>545</v>
      </c>
      <c r="F148" s="32" t="s">
        <v>30</v>
      </c>
      <c r="G148" s="35">
        <v>0.96560000000000001</v>
      </c>
      <c r="H148" s="34">
        <v>0.96560000000000001</v>
      </c>
      <c r="I148">
        <f t="shared" si="4"/>
        <v>0.10353798989145746</v>
      </c>
      <c r="J148">
        <f t="shared" si="5"/>
        <v>0.10353798989145746</v>
      </c>
    </row>
    <row r="149" spans="1:10">
      <c r="A149" s="32" t="s">
        <v>274</v>
      </c>
      <c r="B149" s="32" t="s">
        <v>16</v>
      </c>
      <c r="C149" s="33">
        <v>10</v>
      </c>
      <c r="D149" s="33">
        <v>20</v>
      </c>
      <c r="E149" s="33">
        <v>21</v>
      </c>
      <c r="F149" s="32" t="s">
        <v>16</v>
      </c>
      <c r="G149" s="35">
        <v>0.96530000000000005</v>
      </c>
      <c r="H149" s="34">
        <v>0.96140000000000003</v>
      </c>
      <c r="I149">
        <f t="shared" si="4"/>
        <v>9.4096201741944597E-3</v>
      </c>
      <c r="J149">
        <f t="shared" si="5"/>
        <v>9.3716034760909107E-3</v>
      </c>
    </row>
    <row r="150" spans="1:10">
      <c r="A150" s="32" t="s">
        <v>388</v>
      </c>
      <c r="B150" s="32" t="s">
        <v>16</v>
      </c>
      <c r="C150" s="33">
        <v>232</v>
      </c>
      <c r="D150" s="33">
        <v>500</v>
      </c>
      <c r="E150" s="33">
        <v>600</v>
      </c>
      <c r="F150" s="32" t="s">
        <v>16</v>
      </c>
      <c r="G150" s="35">
        <v>0.9647</v>
      </c>
      <c r="H150" s="34">
        <v>0.9647</v>
      </c>
      <c r="I150">
        <f t="shared" si="4"/>
        <v>0.23509428628523246</v>
      </c>
      <c r="J150">
        <f t="shared" si="5"/>
        <v>0.23509428628523246</v>
      </c>
    </row>
    <row r="151" spans="1:10">
      <c r="A151" s="32" t="s">
        <v>130</v>
      </c>
      <c r="B151" s="32" t="s">
        <v>16</v>
      </c>
      <c r="C151" s="33">
        <v>24</v>
      </c>
      <c r="D151" s="33">
        <v>48</v>
      </c>
      <c r="E151" s="33">
        <v>59</v>
      </c>
      <c r="F151" s="32" t="s">
        <v>16</v>
      </c>
      <c r="G151" s="35">
        <v>0.96399999999999997</v>
      </c>
      <c r="H151" s="34">
        <v>0.96399999999999997</v>
      </c>
      <c r="I151">
        <f t="shared" si="4"/>
        <v>2.2552675059583863E-2</v>
      </c>
      <c r="J151">
        <f t="shared" si="5"/>
        <v>2.2552675059583863E-2</v>
      </c>
    </row>
    <row r="152" spans="1:10">
      <c r="A152" s="32" t="s">
        <v>142</v>
      </c>
      <c r="B152" s="32" t="s">
        <v>92</v>
      </c>
      <c r="C152" s="33">
        <v>2</v>
      </c>
      <c r="D152" s="33">
        <v>4</v>
      </c>
      <c r="E152" s="33">
        <v>2</v>
      </c>
      <c r="F152" s="32" t="s">
        <v>92</v>
      </c>
      <c r="G152" s="35">
        <v>0.96379999999999999</v>
      </c>
      <c r="H152" s="34">
        <v>0.96379999999999999</v>
      </c>
      <c r="I152">
        <f t="shared" si="4"/>
        <v>1.8789996734463112E-3</v>
      </c>
      <c r="J152">
        <f t="shared" si="5"/>
        <v>1.8789996734463112E-3</v>
      </c>
    </row>
    <row r="153" spans="1:10">
      <c r="A153" s="32" t="s">
        <v>43</v>
      </c>
      <c r="B153" s="32" t="s">
        <v>44</v>
      </c>
      <c r="C153" s="33">
        <v>1614</v>
      </c>
      <c r="D153" s="33">
        <v>9072</v>
      </c>
      <c r="E153" s="33">
        <v>21546</v>
      </c>
      <c r="F153" s="32" t="s">
        <v>45</v>
      </c>
      <c r="G153" s="35">
        <v>0.9637</v>
      </c>
      <c r="H153" s="34">
        <v>0.9637</v>
      </c>
      <c r="I153">
        <f t="shared" si="4"/>
        <v>4.2611290959336756</v>
      </c>
      <c r="J153">
        <f t="shared" si="5"/>
        <v>4.2611290959336756</v>
      </c>
    </row>
    <row r="154" spans="1:10">
      <c r="A154" s="32" t="s">
        <v>295</v>
      </c>
      <c r="B154" s="32" t="s">
        <v>292</v>
      </c>
      <c r="C154" s="33">
        <v>5</v>
      </c>
      <c r="D154" s="33">
        <v>5</v>
      </c>
      <c r="E154" s="33">
        <v>7</v>
      </c>
      <c r="F154" s="32" t="s">
        <v>60</v>
      </c>
      <c r="G154" s="35">
        <v>0.9637</v>
      </c>
      <c r="H154" s="34">
        <v>0.9637</v>
      </c>
      <c r="I154">
        <f t="shared" si="4"/>
        <v>2.3485058950251741E-3</v>
      </c>
      <c r="J154">
        <f t="shared" si="5"/>
        <v>2.3485058950251741E-3</v>
      </c>
    </row>
    <row r="155" spans="1:10">
      <c r="A155" s="32" t="s">
        <v>249</v>
      </c>
      <c r="B155" s="32" t="s">
        <v>16</v>
      </c>
      <c r="C155" s="33">
        <v>36</v>
      </c>
      <c r="D155" s="33">
        <v>176</v>
      </c>
      <c r="E155" s="33">
        <v>358</v>
      </c>
      <c r="F155" s="32" t="s">
        <v>16</v>
      </c>
      <c r="G155" s="35">
        <v>0.9637</v>
      </c>
      <c r="H155" s="34">
        <v>0.9637</v>
      </c>
      <c r="I155">
        <f t="shared" si="4"/>
        <v>8.2667407504886117E-2</v>
      </c>
      <c r="J155">
        <f t="shared" si="5"/>
        <v>8.2667407504886117E-2</v>
      </c>
    </row>
    <row r="156" spans="1:10">
      <c r="A156" s="32" t="s">
        <v>261</v>
      </c>
      <c r="B156" s="32" t="s">
        <v>32</v>
      </c>
      <c r="C156" s="33">
        <v>12</v>
      </c>
      <c r="D156" s="33">
        <v>12</v>
      </c>
      <c r="E156" s="33">
        <v>33</v>
      </c>
      <c r="F156" s="32" t="s">
        <v>409</v>
      </c>
      <c r="G156" s="35">
        <v>0.96240000000000003</v>
      </c>
      <c r="H156" s="34">
        <v>0.93059999999999998</v>
      </c>
      <c r="I156">
        <f t="shared" si="4"/>
        <v>5.6288108084397073E-3</v>
      </c>
      <c r="J156">
        <f t="shared" si="5"/>
        <v>5.4428214238715616E-3</v>
      </c>
    </row>
    <row r="157" spans="1:10">
      <c r="A157" s="32" t="s">
        <v>445</v>
      </c>
      <c r="B157" s="32" t="s">
        <v>170</v>
      </c>
      <c r="C157" s="33">
        <v>12</v>
      </c>
      <c r="D157" s="33">
        <v>48</v>
      </c>
      <c r="E157" s="33">
        <v>86</v>
      </c>
      <c r="F157" s="32" t="s">
        <v>171</v>
      </c>
      <c r="G157" s="35">
        <v>0.9617</v>
      </c>
      <c r="H157" s="34">
        <v>0.9617</v>
      </c>
      <c r="I157">
        <f t="shared" si="4"/>
        <v>2.2498866809960372E-2</v>
      </c>
      <c r="J157">
        <f t="shared" si="5"/>
        <v>2.2498866809960372E-2</v>
      </c>
    </row>
    <row r="158" spans="1:10">
      <c r="A158" s="32" t="s">
        <v>157</v>
      </c>
      <c r="B158" s="32" t="s">
        <v>18</v>
      </c>
      <c r="C158" s="33">
        <v>288</v>
      </c>
      <c r="D158" s="33">
        <v>1152</v>
      </c>
      <c r="E158" s="33">
        <v>4132</v>
      </c>
      <c r="F158" s="32" t="s">
        <v>19</v>
      </c>
      <c r="G158" s="35">
        <v>0.96120000000000005</v>
      </c>
      <c r="H158" s="34">
        <v>0.89039999999999997</v>
      </c>
      <c r="I158">
        <f t="shared" si="4"/>
        <v>0.53969206474536124</v>
      </c>
      <c r="J158">
        <f t="shared" si="5"/>
        <v>0.49993946571917358</v>
      </c>
    </row>
    <row r="159" spans="1:10">
      <c r="A159" s="32" t="s">
        <v>398</v>
      </c>
      <c r="B159" s="32" t="s">
        <v>100</v>
      </c>
      <c r="C159" s="33">
        <v>84</v>
      </c>
      <c r="D159" s="33">
        <v>336</v>
      </c>
      <c r="E159" s="33">
        <v>1135</v>
      </c>
      <c r="F159" s="32" t="s">
        <v>101</v>
      </c>
      <c r="G159" s="35">
        <v>0.96079999999999999</v>
      </c>
      <c r="H159" s="34">
        <v>0.96079999999999999</v>
      </c>
      <c r="I159">
        <f t="shared" si="4"/>
        <v>0.15734467985553655</v>
      </c>
      <c r="J159">
        <f t="shared" si="5"/>
        <v>0.15734467985553655</v>
      </c>
    </row>
    <row r="160" spans="1:10">
      <c r="A160" s="32" t="s">
        <v>233</v>
      </c>
      <c r="B160" s="32" t="s">
        <v>234</v>
      </c>
      <c r="C160" s="33">
        <v>22</v>
      </c>
      <c r="D160" s="33">
        <v>44</v>
      </c>
      <c r="E160" s="33">
        <v>75</v>
      </c>
      <c r="F160" s="32" t="s">
        <v>179</v>
      </c>
      <c r="G160" s="35">
        <v>0.9607</v>
      </c>
      <c r="H160" s="34">
        <v>0.89049999999999996</v>
      </c>
      <c r="I160">
        <f t="shared" si="4"/>
        <v>2.060251592558475E-2</v>
      </c>
      <c r="J160">
        <f t="shared" si="5"/>
        <v>1.9097054680684105E-2</v>
      </c>
    </row>
    <row r="161" spans="1:10">
      <c r="A161" s="32" t="s">
        <v>169</v>
      </c>
      <c r="B161" s="32" t="s">
        <v>170</v>
      </c>
      <c r="C161" s="33">
        <v>32</v>
      </c>
      <c r="D161" s="33">
        <v>64</v>
      </c>
      <c r="E161" s="33">
        <v>141</v>
      </c>
      <c r="F161" s="32" t="s">
        <v>171</v>
      </c>
      <c r="G161" s="35">
        <v>0.95799999999999996</v>
      </c>
      <c r="H161" s="34">
        <v>0.95150000000000001</v>
      </c>
      <c r="I161">
        <f t="shared" si="4"/>
        <v>2.9883074283653305E-2</v>
      </c>
      <c r="J161">
        <f t="shared" si="5"/>
        <v>2.9680318560434363E-2</v>
      </c>
    </row>
    <row r="162" spans="1:10">
      <c r="A162" s="32" t="s">
        <v>440</v>
      </c>
      <c r="B162" s="32" t="s">
        <v>13</v>
      </c>
      <c r="C162" s="33">
        <v>58</v>
      </c>
      <c r="D162" s="33">
        <v>116</v>
      </c>
      <c r="E162" s="33">
        <v>107</v>
      </c>
      <c r="F162" s="32" t="s">
        <v>412</v>
      </c>
      <c r="G162" s="35">
        <v>0.95720000000000005</v>
      </c>
      <c r="H162" s="34">
        <v>0.95720000000000005</v>
      </c>
      <c r="I162">
        <f t="shared" si="4"/>
        <v>5.4117842016249702E-2</v>
      </c>
      <c r="J162">
        <f t="shared" si="5"/>
        <v>5.4117842016249702E-2</v>
      </c>
    </row>
    <row r="163" spans="1:10">
      <c r="A163" s="32" t="s">
        <v>323</v>
      </c>
      <c r="B163" s="32" t="s">
        <v>44</v>
      </c>
      <c r="C163" s="33">
        <v>451</v>
      </c>
      <c r="D163" s="33">
        <v>2537</v>
      </c>
      <c r="E163" s="33">
        <v>6025</v>
      </c>
      <c r="F163" s="32" t="s">
        <v>45</v>
      </c>
      <c r="G163" s="35">
        <v>0.95679999999999998</v>
      </c>
      <c r="H163" s="34">
        <v>0.95679999999999998</v>
      </c>
      <c r="I163">
        <f t="shared" si="4"/>
        <v>1.1830999205548489</v>
      </c>
      <c r="J163">
        <f t="shared" si="5"/>
        <v>1.1830999205548489</v>
      </c>
    </row>
    <row r="164" spans="1:10">
      <c r="A164" s="32" t="s">
        <v>305</v>
      </c>
      <c r="B164" s="32" t="s">
        <v>18</v>
      </c>
      <c r="C164" s="33">
        <v>402</v>
      </c>
      <c r="D164" s="33">
        <v>1608</v>
      </c>
      <c r="E164" s="33">
        <v>5849</v>
      </c>
      <c r="F164" s="32" t="s">
        <v>19</v>
      </c>
      <c r="G164" s="35">
        <v>0.95669999999999999</v>
      </c>
      <c r="H164" s="34">
        <v>0.95669999999999999</v>
      </c>
      <c r="I164">
        <f t="shared" si="4"/>
        <v>0.74979339386761412</v>
      </c>
      <c r="J164">
        <f t="shared" si="5"/>
        <v>0.74979339386761412</v>
      </c>
    </row>
    <row r="165" spans="1:10">
      <c r="A165" s="32" t="s">
        <v>128</v>
      </c>
      <c r="B165" s="32" t="s">
        <v>10</v>
      </c>
      <c r="C165" s="33">
        <v>1020</v>
      </c>
      <c r="D165" s="33">
        <v>5104</v>
      </c>
      <c r="E165" s="33">
        <v>10984</v>
      </c>
      <c r="F165" s="32" t="s">
        <v>11</v>
      </c>
      <c r="G165" s="35">
        <v>0.95609999999999995</v>
      </c>
      <c r="H165" s="34">
        <v>0.95609999999999995</v>
      </c>
      <c r="I165">
        <f t="shared" si="4"/>
        <v>2.3784486262812359</v>
      </c>
      <c r="J165">
        <f t="shared" si="5"/>
        <v>2.3784486262812359</v>
      </c>
    </row>
    <row r="166" spans="1:10">
      <c r="A166" s="32" t="s">
        <v>115</v>
      </c>
      <c r="B166" s="32" t="s">
        <v>16</v>
      </c>
      <c r="C166" s="33">
        <v>20</v>
      </c>
      <c r="D166" s="33">
        <v>20</v>
      </c>
      <c r="E166" s="33">
        <v>25</v>
      </c>
      <c r="F166" s="32" t="s">
        <v>16</v>
      </c>
      <c r="G166" s="35">
        <v>0.95220000000000005</v>
      </c>
      <c r="H166" s="34">
        <v>0.95220000000000005</v>
      </c>
      <c r="I166">
        <f t="shared" si="4"/>
        <v>9.2819230600517614E-3</v>
      </c>
      <c r="J166">
        <f t="shared" si="5"/>
        <v>9.2819230600517614E-3</v>
      </c>
    </row>
    <row r="167" spans="1:10">
      <c r="A167" s="32" t="s">
        <v>246</v>
      </c>
      <c r="B167" s="32" t="s">
        <v>247</v>
      </c>
      <c r="C167" s="33">
        <v>545</v>
      </c>
      <c r="D167" s="33">
        <v>631</v>
      </c>
      <c r="E167" s="33">
        <v>883</v>
      </c>
      <c r="F167" s="32" t="s">
        <v>410</v>
      </c>
      <c r="G167" s="35">
        <v>0.95140000000000002</v>
      </c>
      <c r="H167" s="34">
        <v>0.95140000000000002</v>
      </c>
      <c r="I167">
        <f t="shared" si="4"/>
        <v>0.29259863627280391</v>
      </c>
      <c r="J167">
        <f t="shared" si="5"/>
        <v>0.29259863627280391</v>
      </c>
    </row>
    <row r="168" spans="1:10">
      <c r="A168" s="32" t="s">
        <v>418</v>
      </c>
      <c r="B168" s="32" t="s">
        <v>13</v>
      </c>
      <c r="C168" s="33">
        <v>152</v>
      </c>
      <c r="D168" s="33">
        <v>344</v>
      </c>
      <c r="E168" s="33">
        <v>1038</v>
      </c>
      <c r="F168" s="32" t="s">
        <v>412</v>
      </c>
      <c r="G168" s="35">
        <v>0.95130000000000003</v>
      </c>
      <c r="H168" s="34">
        <v>0.95130000000000003</v>
      </c>
      <c r="I168">
        <f t="shared" si="4"/>
        <v>0.15949817958503312</v>
      </c>
      <c r="J168">
        <f t="shared" si="5"/>
        <v>0.15949817958503312</v>
      </c>
    </row>
    <row r="169" spans="1:10">
      <c r="A169" s="32" t="s">
        <v>328</v>
      </c>
      <c r="B169" s="32" t="s">
        <v>16</v>
      </c>
      <c r="C169" s="33">
        <v>134</v>
      </c>
      <c r="D169" s="33">
        <v>268</v>
      </c>
      <c r="E169" s="33">
        <v>478</v>
      </c>
      <c r="F169" s="32" t="s">
        <v>16</v>
      </c>
      <c r="G169" s="35">
        <v>0.95089999999999997</v>
      </c>
      <c r="H169" s="34">
        <v>0.93300000000000005</v>
      </c>
      <c r="I169">
        <f t="shared" si="4"/>
        <v>0.12420796108649772</v>
      </c>
      <c r="J169">
        <f t="shared" si="5"/>
        <v>0.12186983667441623</v>
      </c>
    </row>
    <row r="170" spans="1:10">
      <c r="A170" s="32" t="s">
        <v>49</v>
      </c>
      <c r="B170" s="32" t="s">
        <v>21</v>
      </c>
      <c r="C170" s="33">
        <v>8</v>
      </c>
      <c r="D170" s="33">
        <v>32</v>
      </c>
      <c r="E170" s="33">
        <v>70</v>
      </c>
      <c r="F170" s="32" t="s">
        <v>410</v>
      </c>
      <c r="G170" s="35">
        <v>0.95040000000000002</v>
      </c>
      <c r="H170" s="34">
        <v>0.95040000000000002</v>
      </c>
      <c r="I170">
        <f t="shared" si="4"/>
        <v>1.4823003026714042E-2</v>
      </c>
      <c r="J170">
        <f t="shared" si="5"/>
        <v>1.4823003026714042E-2</v>
      </c>
    </row>
    <row r="171" spans="1:10">
      <c r="A171" s="32" t="s">
        <v>31</v>
      </c>
      <c r="B171" s="32" t="s">
        <v>32</v>
      </c>
      <c r="C171" s="33">
        <v>204</v>
      </c>
      <c r="D171" s="33">
        <v>816</v>
      </c>
      <c r="E171" s="33">
        <v>1632</v>
      </c>
      <c r="F171" s="32" t="s">
        <v>409</v>
      </c>
      <c r="G171" s="35">
        <v>0.94989999999999997</v>
      </c>
      <c r="H171" s="34">
        <v>0.94989999999999997</v>
      </c>
      <c r="I171">
        <f t="shared" si="4"/>
        <v>0.3777877206065125</v>
      </c>
      <c r="J171">
        <f t="shared" si="5"/>
        <v>0.3777877206065125</v>
      </c>
    </row>
    <row r="172" spans="1:10">
      <c r="A172" s="32" t="s">
        <v>419</v>
      </c>
      <c r="B172" s="32" t="s">
        <v>420</v>
      </c>
      <c r="C172" s="33">
        <v>5</v>
      </c>
      <c r="D172" s="33">
        <v>10</v>
      </c>
      <c r="E172" s="33">
        <v>4</v>
      </c>
      <c r="F172" s="32" t="s">
        <v>204</v>
      </c>
      <c r="G172" s="35">
        <v>0.9466</v>
      </c>
      <c r="H172" s="34">
        <v>0.9466</v>
      </c>
      <c r="I172">
        <f t="shared" si="4"/>
        <v>4.6136674903617912E-3</v>
      </c>
      <c r="J172">
        <f t="shared" si="5"/>
        <v>4.6136674903617912E-3</v>
      </c>
    </row>
    <row r="173" spans="1:10">
      <c r="A173" s="32" t="s">
        <v>131</v>
      </c>
      <c r="B173" s="32" t="s">
        <v>132</v>
      </c>
      <c r="C173" s="33">
        <v>2</v>
      </c>
      <c r="D173" s="33">
        <v>2</v>
      </c>
      <c r="E173" s="33">
        <v>1</v>
      </c>
      <c r="F173" s="32" t="s">
        <v>19</v>
      </c>
      <c r="G173" s="35">
        <v>0.94499999999999995</v>
      </c>
      <c r="H173" s="34">
        <v>0.94499999999999995</v>
      </c>
      <c r="I173">
        <f t="shared" si="4"/>
        <v>9.211738386629819E-4</v>
      </c>
      <c r="J173">
        <f t="shared" si="5"/>
        <v>9.211738386629819E-4</v>
      </c>
    </row>
    <row r="174" spans="1:10">
      <c r="A174" s="32" t="s">
        <v>162</v>
      </c>
      <c r="B174" s="32" t="s">
        <v>10</v>
      </c>
      <c r="C174" s="33">
        <v>2016</v>
      </c>
      <c r="D174" s="33">
        <v>2016</v>
      </c>
      <c r="E174" s="33">
        <v>5040</v>
      </c>
      <c r="F174" s="32" t="s">
        <v>11</v>
      </c>
      <c r="G174" s="35">
        <v>0.9425</v>
      </c>
      <c r="H174" s="34">
        <v>0.9425</v>
      </c>
      <c r="I174">
        <f t="shared" si="4"/>
        <v>0.92608676580251781</v>
      </c>
      <c r="J174">
        <f t="shared" si="5"/>
        <v>0.92608676580251781</v>
      </c>
    </row>
    <row r="175" spans="1:10">
      <c r="A175" s="32" t="s">
        <v>312</v>
      </c>
      <c r="B175" s="32" t="s">
        <v>54</v>
      </c>
      <c r="C175" s="33">
        <v>276</v>
      </c>
      <c r="D175" s="33">
        <v>1104</v>
      </c>
      <c r="E175" s="33">
        <v>5507</v>
      </c>
      <c r="F175" s="32" t="s">
        <v>415</v>
      </c>
      <c r="G175" s="35">
        <v>0.94230000000000003</v>
      </c>
      <c r="H175" s="34">
        <v>0.94230000000000003</v>
      </c>
      <c r="I175">
        <f t="shared" si="4"/>
        <v>0.50703513620213181</v>
      </c>
      <c r="J175">
        <f t="shared" si="5"/>
        <v>0.50703513620213181</v>
      </c>
    </row>
    <row r="176" spans="1:10">
      <c r="A176" s="32" t="s">
        <v>363</v>
      </c>
      <c r="B176" s="32" t="s">
        <v>10</v>
      </c>
      <c r="C176" s="33">
        <v>4</v>
      </c>
      <c r="D176" s="33">
        <v>4</v>
      </c>
      <c r="E176" s="33">
        <v>10</v>
      </c>
      <c r="F176" s="32" t="s">
        <v>11</v>
      </c>
      <c r="G176" s="35">
        <v>0.94099999999999995</v>
      </c>
      <c r="H176" s="34">
        <v>0.94099999999999995</v>
      </c>
      <c r="I176">
        <f t="shared" si="4"/>
        <v>1.8345493802790814E-3</v>
      </c>
      <c r="J176">
        <f t="shared" si="5"/>
        <v>1.8345493802790814E-3</v>
      </c>
    </row>
    <row r="177" spans="1:10">
      <c r="A177" s="32" t="s">
        <v>394</v>
      </c>
      <c r="B177" s="32" t="s">
        <v>98</v>
      </c>
      <c r="C177" s="33">
        <v>86</v>
      </c>
      <c r="D177" s="33">
        <v>344</v>
      </c>
      <c r="E177" s="33">
        <v>4851</v>
      </c>
      <c r="F177" s="32" t="s">
        <v>19</v>
      </c>
      <c r="G177" s="35">
        <v>0.94040000000000001</v>
      </c>
      <c r="H177" s="34">
        <v>0.94040000000000001</v>
      </c>
      <c r="I177">
        <f t="shared" si="4"/>
        <v>0.15767064867209621</v>
      </c>
      <c r="J177">
        <f t="shared" si="5"/>
        <v>0.15767064867209621</v>
      </c>
    </row>
    <row r="178" spans="1:10">
      <c r="A178" s="32" t="s">
        <v>213</v>
      </c>
      <c r="B178" s="32" t="s">
        <v>132</v>
      </c>
      <c r="C178" s="33">
        <v>226</v>
      </c>
      <c r="D178" s="33">
        <v>904</v>
      </c>
      <c r="E178" s="33">
        <v>2221</v>
      </c>
      <c r="F178" s="32" t="s">
        <v>101</v>
      </c>
      <c r="G178" s="35">
        <v>0.94</v>
      </c>
      <c r="H178" s="34">
        <v>0.90459999999999996</v>
      </c>
      <c r="I178">
        <f t="shared" si="4"/>
        <v>0.41416755615992357</v>
      </c>
      <c r="J178">
        <f t="shared" si="5"/>
        <v>0.39857018223645407</v>
      </c>
    </row>
    <row r="179" spans="1:10">
      <c r="A179" s="32" t="s">
        <v>177</v>
      </c>
      <c r="B179" s="32" t="s">
        <v>178</v>
      </c>
      <c r="C179" s="33">
        <v>19</v>
      </c>
      <c r="D179" s="33">
        <v>58</v>
      </c>
      <c r="E179" s="33">
        <v>15</v>
      </c>
      <c r="F179" s="32" t="s">
        <v>179</v>
      </c>
      <c r="G179" s="35">
        <v>0.93969999999999998</v>
      </c>
      <c r="H179" s="34">
        <v>0.75439999999999996</v>
      </c>
      <c r="I179">
        <f t="shared" si="4"/>
        <v>2.6564216539213252E-2</v>
      </c>
      <c r="J179">
        <f t="shared" si="5"/>
        <v>2.1326002934109262E-2</v>
      </c>
    </row>
    <row r="180" spans="1:10">
      <c r="A180" s="32" t="s">
        <v>271</v>
      </c>
      <c r="B180" s="32" t="s">
        <v>272</v>
      </c>
      <c r="C180" s="33">
        <v>60</v>
      </c>
      <c r="D180" s="33">
        <v>240</v>
      </c>
      <c r="E180" s="33">
        <v>600</v>
      </c>
      <c r="F180" s="32" t="s">
        <v>19</v>
      </c>
      <c r="G180" s="35">
        <v>0.9395</v>
      </c>
      <c r="H180" s="34">
        <v>0.92579999999999996</v>
      </c>
      <c r="I180">
        <f t="shared" si="4"/>
        <v>0.10989750113319004</v>
      </c>
      <c r="J180">
        <f t="shared" si="5"/>
        <v>0.1082949510900557</v>
      </c>
    </row>
    <row r="181" spans="1:10">
      <c r="A181" s="32" t="s">
        <v>156</v>
      </c>
      <c r="B181" s="32" t="s">
        <v>16</v>
      </c>
      <c r="C181" s="33">
        <v>139</v>
      </c>
      <c r="D181" s="33">
        <v>278</v>
      </c>
      <c r="E181" s="33">
        <v>496</v>
      </c>
      <c r="F181" s="32" t="s">
        <v>16</v>
      </c>
      <c r="G181" s="35">
        <v>0.93889999999999996</v>
      </c>
      <c r="H181" s="34">
        <v>0.87180000000000002</v>
      </c>
      <c r="I181">
        <f t="shared" si="4"/>
        <v>0.12721664156589801</v>
      </c>
      <c r="J181">
        <f t="shared" si="5"/>
        <v>0.11812489947507714</v>
      </c>
    </row>
    <row r="182" spans="1:10">
      <c r="A182" s="32" t="s">
        <v>425</v>
      </c>
      <c r="B182" s="32" t="s">
        <v>254</v>
      </c>
      <c r="C182" s="33">
        <v>2</v>
      </c>
      <c r="D182" s="33">
        <v>20</v>
      </c>
      <c r="E182" s="33">
        <v>46</v>
      </c>
      <c r="F182" s="32" t="s">
        <v>19</v>
      </c>
      <c r="G182" s="35">
        <v>0.93889999999999996</v>
      </c>
      <c r="H182" s="34">
        <v>0.93889999999999996</v>
      </c>
      <c r="I182">
        <f t="shared" si="4"/>
        <v>9.1522763716473405E-3</v>
      </c>
      <c r="J182">
        <f t="shared" si="5"/>
        <v>9.1522763716473405E-3</v>
      </c>
    </row>
    <row r="183" spans="1:10">
      <c r="A183" s="32" t="s">
        <v>161</v>
      </c>
      <c r="B183" s="32" t="s">
        <v>44</v>
      </c>
      <c r="C183" s="33">
        <v>26</v>
      </c>
      <c r="D183" s="33">
        <v>104</v>
      </c>
      <c r="E183" s="33">
        <v>205</v>
      </c>
      <c r="F183" s="32" t="s">
        <v>45</v>
      </c>
      <c r="G183" s="35">
        <v>0.9385</v>
      </c>
      <c r="H183" s="34">
        <v>0.9385</v>
      </c>
      <c r="I183">
        <f t="shared" si="4"/>
        <v>4.757156156024428E-2</v>
      </c>
      <c r="J183">
        <f t="shared" si="5"/>
        <v>4.757156156024428E-2</v>
      </c>
    </row>
    <row r="184" spans="1:10">
      <c r="A184" s="32" t="s">
        <v>196</v>
      </c>
      <c r="B184" s="32" t="s">
        <v>16</v>
      </c>
      <c r="C184" s="33">
        <v>98</v>
      </c>
      <c r="D184" s="33">
        <v>434</v>
      </c>
      <c r="E184" s="33">
        <v>896</v>
      </c>
      <c r="F184" s="32" t="s">
        <v>16</v>
      </c>
      <c r="G184" s="35">
        <v>0.93840000000000001</v>
      </c>
      <c r="H184" s="34">
        <v>0.89080000000000004</v>
      </c>
      <c r="I184">
        <f t="shared" si="4"/>
        <v>0.19849863286104896</v>
      </c>
      <c r="J184">
        <f t="shared" si="5"/>
        <v>0.1884298616289668</v>
      </c>
    </row>
    <row r="185" spans="1:10">
      <c r="A185" s="32" t="s">
        <v>113</v>
      </c>
      <c r="B185" s="32" t="s">
        <v>51</v>
      </c>
      <c r="C185" s="33">
        <v>103</v>
      </c>
      <c r="D185" s="33">
        <v>406</v>
      </c>
      <c r="E185" s="33">
        <v>909</v>
      </c>
      <c r="F185" s="32" t="s">
        <v>414</v>
      </c>
      <c r="G185" s="35">
        <v>0.93799999999999994</v>
      </c>
      <c r="H185" s="34">
        <v>0.93799999999999994</v>
      </c>
      <c r="I185">
        <f t="shared" si="4"/>
        <v>0.18561311673563285</v>
      </c>
      <c r="J185">
        <f t="shared" si="5"/>
        <v>0.18561311673563285</v>
      </c>
    </row>
    <row r="186" spans="1:10">
      <c r="A186" s="32" t="s">
        <v>58</v>
      </c>
      <c r="B186" s="32" t="s">
        <v>59</v>
      </c>
      <c r="C186" s="33">
        <v>-1</v>
      </c>
      <c r="D186" s="33">
        <v>-1</v>
      </c>
      <c r="E186" s="33">
        <v>0</v>
      </c>
      <c r="F186" s="32" t="s">
        <v>60</v>
      </c>
      <c r="G186" s="35">
        <v>0.93740000000000001</v>
      </c>
      <c r="H186" s="34">
        <v>0.93740000000000001</v>
      </c>
      <c r="I186">
        <v>0</v>
      </c>
      <c r="J186">
        <v>0</v>
      </c>
    </row>
    <row r="187" spans="1:10">
      <c r="A187" s="32" t="s">
        <v>219</v>
      </c>
      <c r="B187" s="32" t="s">
        <v>16</v>
      </c>
      <c r="C187" s="33">
        <v>36</v>
      </c>
      <c r="D187" s="33">
        <v>36</v>
      </c>
      <c r="E187" s="33">
        <v>68</v>
      </c>
      <c r="F187" s="32" t="s">
        <v>16</v>
      </c>
      <c r="G187" s="35">
        <v>0.93720000000000003</v>
      </c>
      <c r="H187" s="34">
        <v>0.93720000000000003</v>
      </c>
      <c r="I187">
        <f t="shared" si="4"/>
        <v>1.6444268982760891E-2</v>
      </c>
      <c r="J187">
        <f t="shared" si="5"/>
        <v>1.6444268982760891E-2</v>
      </c>
    </row>
    <row r="188" spans="1:10">
      <c r="A188" s="32" t="s">
        <v>50</v>
      </c>
      <c r="B188" s="32" t="s">
        <v>51</v>
      </c>
      <c r="C188" s="33">
        <v>41</v>
      </c>
      <c r="D188" s="33">
        <v>41</v>
      </c>
      <c r="E188" s="33">
        <v>60</v>
      </c>
      <c r="F188" s="32" t="s">
        <v>414</v>
      </c>
      <c r="G188" s="35">
        <v>0.93679999999999997</v>
      </c>
      <c r="H188" s="34">
        <v>0.93679999999999997</v>
      </c>
      <c r="I188">
        <f t="shared" si="4"/>
        <v>1.8720201975893514E-2</v>
      </c>
      <c r="J188">
        <f t="shared" si="5"/>
        <v>1.8720201975893514E-2</v>
      </c>
    </row>
    <row r="189" spans="1:10">
      <c r="A189" s="32" t="s">
        <v>202</v>
      </c>
      <c r="B189" s="32" t="s">
        <v>203</v>
      </c>
      <c r="C189" s="33">
        <v>240</v>
      </c>
      <c r="D189" s="33">
        <v>240</v>
      </c>
      <c r="E189" s="33">
        <v>318</v>
      </c>
      <c r="F189" s="32" t="s">
        <v>204</v>
      </c>
      <c r="G189" s="35">
        <v>0.93630000000000002</v>
      </c>
      <c r="H189" s="34">
        <v>0.92410000000000003</v>
      </c>
      <c r="I189">
        <f t="shared" si="4"/>
        <v>0.10952318287493969</v>
      </c>
      <c r="J189">
        <f t="shared" si="5"/>
        <v>0.10809609451536023</v>
      </c>
    </row>
    <row r="190" spans="1:10">
      <c r="A190" s="32" t="s">
        <v>182</v>
      </c>
      <c r="B190" s="32" t="s">
        <v>10</v>
      </c>
      <c r="C190" s="33">
        <v>2</v>
      </c>
      <c r="D190" s="33">
        <v>8</v>
      </c>
      <c r="E190" s="33">
        <v>116</v>
      </c>
      <c r="F190" s="32" t="s">
        <v>11</v>
      </c>
      <c r="G190" s="35">
        <v>0.9355</v>
      </c>
      <c r="H190" s="34">
        <v>0.93289999999999995</v>
      </c>
      <c r="I190">
        <f t="shared" si="4"/>
        <v>3.6476534436792368E-3</v>
      </c>
      <c r="J190">
        <f t="shared" si="5"/>
        <v>3.637515657518289E-3</v>
      </c>
    </row>
    <row r="191" spans="1:10">
      <c r="A191" s="32" t="s">
        <v>364</v>
      </c>
      <c r="B191" s="32" t="s">
        <v>154</v>
      </c>
      <c r="C191" s="33">
        <v>120</v>
      </c>
      <c r="D191" s="33">
        <v>120</v>
      </c>
      <c r="E191" s="33">
        <v>217</v>
      </c>
      <c r="F191" s="32" t="s">
        <v>155</v>
      </c>
      <c r="G191" s="35">
        <v>0.93469999999999998</v>
      </c>
      <c r="H191" s="34">
        <v>0.93469999999999998</v>
      </c>
      <c r="I191">
        <f t="shared" si="4"/>
        <v>5.4668011872907263E-2</v>
      </c>
      <c r="J191">
        <f t="shared" si="5"/>
        <v>5.4668011872907263E-2</v>
      </c>
    </row>
    <row r="192" spans="1:10">
      <c r="A192" s="32" t="s">
        <v>227</v>
      </c>
      <c r="B192" s="32" t="s">
        <v>70</v>
      </c>
      <c r="C192" s="33">
        <v>258</v>
      </c>
      <c r="D192" s="33">
        <v>1154</v>
      </c>
      <c r="E192" s="33">
        <v>2423</v>
      </c>
      <c r="F192" s="32" t="s">
        <v>30</v>
      </c>
      <c r="G192" s="35">
        <v>0.93410000000000004</v>
      </c>
      <c r="H192" s="34">
        <v>0.91859999999999997</v>
      </c>
      <c r="I192">
        <f t="shared" si="4"/>
        <v>0.52538657620642104</v>
      </c>
      <c r="J192">
        <f t="shared" si="5"/>
        <v>0.51666856750157186</v>
      </c>
    </row>
    <row r="193" spans="1:10">
      <c r="A193" s="32" t="s">
        <v>72</v>
      </c>
      <c r="B193" s="32" t="s">
        <v>16</v>
      </c>
      <c r="C193" s="33">
        <v>7</v>
      </c>
      <c r="D193" s="33">
        <v>14</v>
      </c>
      <c r="E193" s="33">
        <v>19</v>
      </c>
      <c r="F193" s="32" t="s">
        <v>16</v>
      </c>
      <c r="G193" s="35">
        <v>0.93389999999999995</v>
      </c>
      <c r="H193" s="34">
        <v>0.93389999999999995</v>
      </c>
      <c r="I193">
        <f t="shared" si="4"/>
        <v>6.3724759105730291E-3</v>
      </c>
      <c r="J193">
        <f t="shared" si="5"/>
        <v>6.3724759105730291E-3</v>
      </c>
    </row>
    <row r="194" spans="1:10">
      <c r="A194" s="32" t="s">
        <v>40</v>
      </c>
      <c r="B194" s="32" t="s">
        <v>32</v>
      </c>
      <c r="C194" s="33">
        <v>232</v>
      </c>
      <c r="D194" s="33">
        <v>928</v>
      </c>
      <c r="E194" s="33">
        <v>1949</v>
      </c>
      <c r="F194" s="32" t="s">
        <v>409</v>
      </c>
      <c r="G194" s="35">
        <v>0.93340000000000001</v>
      </c>
      <c r="H194" s="34">
        <v>0.93340000000000001</v>
      </c>
      <c r="I194">
        <f t="shared" si="4"/>
        <v>0.42217796688648118</v>
      </c>
      <c r="J194">
        <f t="shared" si="5"/>
        <v>0.42217796688648118</v>
      </c>
    </row>
    <row r="195" spans="1:10">
      <c r="A195" s="32" t="s">
        <v>240</v>
      </c>
      <c r="B195" s="32" t="s">
        <v>13</v>
      </c>
      <c r="C195" s="33">
        <v>450</v>
      </c>
      <c r="D195" s="33">
        <v>1720</v>
      </c>
      <c r="E195" s="33">
        <v>3316</v>
      </c>
      <c r="F195" s="32" t="s">
        <v>412</v>
      </c>
      <c r="G195" s="35">
        <v>0.93100000000000005</v>
      </c>
      <c r="H195" s="34">
        <v>0.93100000000000005</v>
      </c>
      <c r="I195">
        <f t="shared" si="4"/>
        <v>0.7804730641946066</v>
      </c>
      <c r="J195">
        <f t="shared" si="5"/>
        <v>0.7804730641946066</v>
      </c>
    </row>
    <row r="196" spans="1:10">
      <c r="A196" s="32" t="s">
        <v>372</v>
      </c>
      <c r="B196" s="32" t="s">
        <v>29</v>
      </c>
      <c r="C196" s="33">
        <v>72</v>
      </c>
      <c r="D196" s="33">
        <v>384</v>
      </c>
      <c r="E196" s="33">
        <v>842</v>
      </c>
      <c r="F196" s="32" t="s">
        <v>30</v>
      </c>
      <c r="G196" s="35">
        <v>0.92979999999999996</v>
      </c>
      <c r="H196" s="34">
        <v>0.92979999999999996</v>
      </c>
      <c r="I196">
        <f t="shared" si="4"/>
        <v>0.17402055826058982</v>
      </c>
      <c r="J196">
        <f t="shared" si="5"/>
        <v>0.17402055826058982</v>
      </c>
    </row>
    <row r="197" spans="1:10">
      <c r="A197" s="32" t="s">
        <v>172</v>
      </c>
      <c r="B197" s="32" t="s">
        <v>16</v>
      </c>
      <c r="C197" s="33">
        <v>42</v>
      </c>
      <c r="D197" s="33">
        <v>52</v>
      </c>
      <c r="E197" s="33">
        <v>57</v>
      </c>
      <c r="F197" s="32" t="s">
        <v>16</v>
      </c>
      <c r="G197" s="35">
        <v>0.92889999999999995</v>
      </c>
      <c r="H197" s="34">
        <v>0.92889999999999995</v>
      </c>
      <c r="I197">
        <f t="shared" si="4"/>
        <v>2.3542473912259412E-2</v>
      </c>
      <c r="J197">
        <f t="shared" si="5"/>
        <v>2.3542473912259412E-2</v>
      </c>
    </row>
    <row r="198" spans="1:10">
      <c r="A198" s="32" t="s">
        <v>39</v>
      </c>
      <c r="B198" s="32" t="s">
        <v>16</v>
      </c>
      <c r="C198" s="33">
        <v>764</v>
      </c>
      <c r="D198" s="33">
        <v>3056</v>
      </c>
      <c r="E198" s="33">
        <v>6655</v>
      </c>
      <c r="F198" s="32" t="s">
        <v>16</v>
      </c>
      <c r="G198" s="35">
        <v>0.92569999999999997</v>
      </c>
      <c r="H198" s="34">
        <v>0.92069999999999996</v>
      </c>
      <c r="I198">
        <f t="shared" ref="I198:I261" si="6">G198*D198/$M$5*100</f>
        <v>1.3788067630731138</v>
      </c>
      <c r="J198">
        <f t="shared" ref="J198:J261" si="7">H198*D198/$M$5*100</f>
        <v>1.3713593893933413</v>
      </c>
    </row>
    <row r="199" spans="1:10">
      <c r="A199" s="32" t="s">
        <v>188</v>
      </c>
      <c r="B199" s="32" t="s">
        <v>51</v>
      </c>
      <c r="C199" s="33">
        <v>14</v>
      </c>
      <c r="D199" s="33">
        <v>28</v>
      </c>
      <c r="E199" s="33">
        <v>42</v>
      </c>
      <c r="F199" s="32" t="s">
        <v>414</v>
      </c>
      <c r="G199" s="35">
        <v>0.92490000000000006</v>
      </c>
      <c r="H199" s="34">
        <v>0.92490000000000006</v>
      </c>
      <c r="I199">
        <f t="shared" si="6"/>
        <v>1.2622128642657661E-2</v>
      </c>
      <c r="J199">
        <f t="shared" si="7"/>
        <v>1.2622128642657661E-2</v>
      </c>
    </row>
    <row r="200" spans="1:10">
      <c r="A200" s="32" t="s">
        <v>298</v>
      </c>
      <c r="B200" s="32" t="s">
        <v>92</v>
      </c>
      <c r="C200" s="33">
        <v>156</v>
      </c>
      <c r="D200" s="33">
        <v>312</v>
      </c>
      <c r="E200" s="33">
        <v>842</v>
      </c>
      <c r="F200" s="32" t="s">
        <v>92</v>
      </c>
      <c r="G200" s="35">
        <v>0.92390000000000005</v>
      </c>
      <c r="H200" s="34">
        <v>0.92390000000000005</v>
      </c>
      <c r="I200">
        <f t="shared" si="6"/>
        <v>0.14049450951148543</v>
      </c>
      <c r="J200">
        <f t="shared" si="7"/>
        <v>0.14049450951148543</v>
      </c>
    </row>
    <row r="201" spans="1:10">
      <c r="A201" s="32" t="s">
        <v>110</v>
      </c>
      <c r="B201" s="32" t="s">
        <v>111</v>
      </c>
      <c r="C201" s="33">
        <v>10904</v>
      </c>
      <c r="D201" s="33">
        <v>10904</v>
      </c>
      <c r="E201" s="33">
        <v>15660</v>
      </c>
      <c r="F201" s="32" t="s">
        <v>60</v>
      </c>
      <c r="G201" s="35">
        <v>0.92369999999999997</v>
      </c>
      <c r="H201" s="34">
        <v>0.90059999999999996</v>
      </c>
      <c r="I201">
        <f t="shared" si="6"/>
        <v>4.9090400783728851</v>
      </c>
      <c r="J201">
        <f t="shared" si="7"/>
        <v>4.7862742173677812</v>
      </c>
    </row>
    <row r="202" spans="1:10">
      <c r="A202" s="32" t="s">
        <v>385</v>
      </c>
      <c r="B202" s="32" t="s">
        <v>36</v>
      </c>
      <c r="C202" s="33">
        <v>-1</v>
      </c>
      <c r="D202" s="33">
        <v>-1</v>
      </c>
      <c r="E202" s="33">
        <v>0</v>
      </c>
      <c r="F202" s="32" t="s">
        <v>60</v>
      </c>
      <c r="G202" s="35">
        <v>0.92159999999999997</v>
      </c>
      <c r="H202" s="34">
        <v>0.91830000000000001</v>
      </c>
      <c r="I202">
        <v>0</v>
      </c>
      <c r="J202">
        <v>0</v>
      </c>
    </row>
    <row r="203" spans="1:10">
      <c r="A203" s="32" t="s">
        <v>61</v>
      </c>
      <c r="B203" s="32" t="s">
        <v>13</v>
      </c>
      <c r="C203" s="33">
        <v>298</v>
      </c>
      <c r="D203" s="33">
        <v>836</v>
      </c>
      <c r="E203" s="33">
        <v>2395</v>
      </c>
      <c r="F203" s="32" t="s">
        <v>412</v>
      </c>
      <c r="G203" s="35">
        <v>0.91949999999999998</v>
      </c>
      <c r="H203" s="34">
        <v>0.91469999999999996</v>
      </c>
      <c r="I203">
        <f t="shared" si="6"/>
        <v>0.37466040853328653</v>
      </c>
      <c r="J203">
        <f t="shared" si="7"/>
        <v>0.37270459563392838</v>
      </c>
    </row>
    <row r="204" spans="1:10">
      <c r="A204" s="32" t="s">
        <v>273</v>
      </c>
      <c r="B204" s="32" t="s">
        <v>51</v>
      </c>
      <c r="C204" s="33">
        <v>12</v>
      </c>
      <c r="D204" s="33">
        <v>12</v>
      </c>
      <c r="E204" s="33">
        <v>10</v>
      </c>
      <c r="F204" s="32" t="s">
        <v>414</v>
      </c>
      <c r="G204" s="35">
        <v>0.91669999999999996</v>
      </c>
      <c r="H204" s="34">
        <v>0.91669999999999996</v>
      </c>
      <c r="I204">
        <f t="shared" si="6"/>
        <v>5.361524177157813E-3</v>
      </c>
      <c r="J204">
        <f t="shared" si="7"/>
        <v>5.361524177157813E-3</v>
      </c>
    </row>
    <row r="205" spans="1:10">
      <c r="A205" s="32" t="s">
        <v>352</v>
      </c>
      <c r="B205" s="32" t="s">
        <v>203</v>
      </c>
      <c r="C205" s="33">
        <v>30</v>
      </c>
      <c r="D205" s="33">
        <v>120</v>
      </c>
      <c r="E205" s="33">
        <v>369</v>
      </c>
      <c r="F205" s="32" t="s">
        <v>179</v>
      </c>
      <c r="G205" s="35">
        <v>0.91569999999999996</v>
      </c>
      <c r="H205" s="34">
        <v>0.91320000000000001</v>
      </c>
      <c r="I205">
        <f t="shared" si="6"/>
        <v>5.3556754543726513E-2</v>
      </c>
      <c r="J205">
        <f t="shared" si="7"/>
        <v>5.3410536474097471E-2</v>
      </c>
    </row>
    <row r="206" spans="1:10">
      <c r="A206" s="32" t="s">
        <v>71</v>
      </c>
      <c r="B206" s="32" t="s">
        <v>32</v>
      </c>
      <c r="C206" s="33">
        <v>128</v>
      </c>
      <c r="D206" s="33">
        <v>128</v>
      </c>
      <c r="E206" s="33">
        <v>347</v>
      </c>
      <c r="F206" s="32" t="s">
        <v>409</v>
      </c>
      <c r="G206" s="35">
        <v>0.91490000000000005</v>
      </c>
      <c r="H206" s="34">
        <v>0.91490000000000005</v>
      </c>
      <c r="I206">
        <f t="shared" si="6"/>
        <v>5.7077295745541573E-2</v>
      </c>
      <c r="J206">
        <f t="shared" si="7"/>
        <v>5.7077295745541573E-2</v>
      </c>
    </row>
    <row r="207" spans="1:10">
      <c r="A207" s="32" t="s">
        <v>355</v>
      </c>
      <c r="B207" s="32" t="s">
        <v>16</v>
      </c>
      <c r="C207" s="33">
        <v>12</v>
      </c>
      <c r="D207" s="33">
        <v>12</v>
      </c>
      <c r="E207" s="33">
        <v>14</v>
      </c>
      <c r="F207" s="32" t="s">
        <v>16</v>
      </c>
      <c r="G207" s="35">
        <v>0.91269999999999996</v>
      </c>
      <c r="H207" s="34">
        <v>0.91269999999999996</v>
      </c>
      <c r="I207">
        <f t="shared" si="6"/>
        <v>5.3381292860171653E-3</v>
      </c>
      <c r="J207">
        <f t="shared" si="7"/>
        <v>5.3381292860171653E-3</v>
      </c>
    </row>
    <row r="208" spans="1:10">
      <c r="A208" s="32" t="s">
        <v>332</v>
      </c>
      <c r="B208" s="32" t="s">
        <v>245</v>
      </c>
      <c r="C208" s="33">
        <v>82</v>
      </c>
      <c r="D208" s="33">
        <v>82</v>
      </c>
      <c r="E208" s="33">
        <v>138</v>
      </c>
      <c r="F208" s="32" t="s">
        <v>442</v>
      </c>
      <c r="G208" s="35">
        <v>0.91180000000000005</v>
      </c>
      <c r="H208" s="34">
        <v>0.91180000000000005</v>
      </c>
      <c r="I208">
        <f t="shared" si="6"/>
        <v>3.6441247142655224E-2</v>
      </c>
      <c r="J208">
        <f t="shared" si="7"/>
        <v>3.6441247142655224E-2</v>
      </c>
    </row>
    <row r="209" spans="1:10">
      <c r="A209" s="32" t="s">
        <v>176</v>
      </c>
      <c r="B209" s="32" t="s">
        <v>92</v>
      </c>
      <c r="C209" s="33">
        <v>116</v>
      </c>
      <c r="D209" s="33">
        <v>232</v>
      </c>
      <c r="E209" s="33">
        <v>532</v>
      </c>
      <c r="F209" s="32" t="s">
        <v>92</v>
      </c>
      <c r="G209" s="35">
        <v>0.91149999999999998</v>
      </c>
      <c r="H209" s="34">
        <v>0.91149999999999998</v>
      </c>
      <c r="I209">
        <f t="shared" si="6"/>
        <v>0.10306814249438279</v>
      </c>
      <c r="J209">
        <f t="shared" si="7"/>
        <v>0.10306814249438279</v>
      </c>
    </row>
    <row r="210" spans="1:10">
      <c r="A210" s="32" t="s">
        <v>224</v>
      </c>
      <c r="B210" s="32" t="s">
        <v>225</v>
      </c>
      <c r="C210" s="33">
        <v>34</v>
      </c>
      <c r="D210" s="33">
        <v>272</v>
      </c>
      <c r="E210" s="33">
        <v>734</v>
      </c>
      <c r="F210" s="32" t="s">
        <v>55</v>
      </c>
      <c r="G210" s="35">
        <v>0.91069999999999995</v>
      </c>
      <c r="H210" s="34">
        <v>0.91069999999999995</v>
      </c>
      <c r="I210">
        <f t="shared" si="6"/>
        <v>0.12073245505012842</v>
      </c>
      <c r="J210">
        <f t="shared" si="7"/>
        <v>0.12073245505012842</v>
      </c>
    </row>
    <row r="211" spans="1:10">
      <c r="A211" s="32" t="s">
        <v>173</v>
      </c>
      <c r="B211" s="32" t="s">
        <v>174</v>
      </c>
      <c r="C211" s="33">
        <v>5</v>
      </c>
      <c r="D211" s="33">
        <v>10</v>
      </c>
      <c r="E211" s="33">
        <v>9</v>
      </c>
      <c r="F211" s="32" t="s">
        <v>60</v>
      </c>
      <c r="G211" s="35">
        <v>0.91020000000000001</v>
      </c>
      <c r="H211" s="34">
        <v>0.91020000000000001</v>
      </c>
      <c r="I211">
        <f t="shared" si="6"/>
        <v>4.4362562325452179E-3</v>
      </c>
      <c r="J211">
        <f t="shared" si="7"/>
        <v>4.4362562325452179E-3</v>
      </c>
    </row>
    <row r="212" spans="1:10">
      <c r="A212" s="32" t="s">
        <v>371</v>
      </c>
      <c r="B212" s="32" t="s">
        <v>16</v>
      </c>
      <c r="C212" s="33">
        <v>34</v>
      </c>
      <c r="D212" s="33">
        <v>142</v>
      </c>
      <c r="E212" s="33">
        <v>290</v>
      </c>
      <c r="F212" s="32" t="s">
        <v>16</v>
      </c>
      <c r="G212" s="35">
        <v>0.90869999999999995</v>
      </c>
      <c r="H212" s="34">
        <v>0.90869999999999995</v>
      </c>
      <c r="I212">
        <f t="shared" si="6"/>
        <v>6.2891023672705465E-2</v>
      </c>
      <c r="J212">
        <f t="shared" si="7"/>
        <v>6.2891023672705465E-2</v>
      </c>
    </row>
    <row r="213" spans="1:10">
      <c r="A213" s="32" t="s">
        <v>149</v>
      </c>
      <c r="B213" s="32" t="s">
        <v>150</v>
      </c>
      <c r="C213" s="33">
        <v>24</v>
      </c>
      <c r="D213" s="33">
        <v>48</v>
      </c>
      <c r="E213" s="33">
        <v>70</v>
      </c>
      <c r="F213" s="32" t="s">
        <v>443</v>
      </c>
      <c r="G213" s="35">
        <v>0.90869999999999995</v>
      </c>
      <c r="H213" s="34">
        <v>0.90869999999999995</v>
      </c>
      <c r="I213">
        <f t="shared" si="6"/>
        <v>2.1258937579506074E-2</v>
      </c>
      <c r="J213">
        <f t="shared" si="7"/>
        <v>2.1258937579506074E-2</v>
      </c>
    </row>
    <row r="214" spans="1:10">
      <c r="A214" s="32" t="s">
        <v>383</v>
      </c>
      <c r="B214" s="32" t="s">
        <v>54</v>
      </c>
      <c r="C214" s="33">
        <v>32</v>
      </c>
      <c r="D214" s="33">
        <v>64</v>
      </c>
      <c r="E214" s="33">
        <v>110</v>
      </c>
      <c r="F214" s="32" t="s">
        <v>415</v>
      </c>
      <c r="G214" s="35">
        <v>0.90839999999999999</v>
      </c>
      <c r="H214" s="34">
        <v>0.90839999999999999</v>
      </c>
      <c r="I214">
        <f t="shared" si="6"/>
        <v>2.8335892149551838E-2</v>
      </c>
      <c r="J214">
        <f t="shared" si="7"/>
        <v>2.8335892149551838E-2</v>
      </c>
    </row>
    <row r="215" spans="1:10">
      <c r="A215" s="32" t="s">
        <v>9</v>
      </c>
      <c r="B215" s="32" t="s">
        <v>10</v>
      </c>
      <c r="C215" s="33">
        <v>-1</v>
      </c>
      <c r="D215" s="33">
        <v>-1</v>
      </c>
      <c r="E215" s="33">
        <v>0</v>
      </c>
      <c r="F215" s="32" t="s">
        <v>11</v>
      </c>
      <c r="G215" s="35">
        <v>0.90780000000000005</v>
      </c>
      <c r="H215" s="34">
        <v>0.90780000000000005</v>
      </c>
      <c r="I215">
        <v>0</v>
      </c>
      <c r="J215">
        <v>0</v>
      </c>
    </row>
    <row r="216" spans="1:10">
      <c r="A216" s="32" t="s">
        <v>304</v>
      </c>
      <c r="B216" s="32" t="s">
        <v>29</v>
      </c>
      <c r="C216" s="33">
        <v>1592</v>
      </c>
      <c r="D216" s="33">
        <v>4224</v>
      </c>
      <c r="E216" s="33">
        <v>4224</v>
      </c>
      <c r="F216" s="32" t="s">
        <v>30</v>
      </c>
      <c r="G216" s="35">
        <v>0.90690000000000004</v>
      </c>
      <c r="H216" s="34">
        <v>0.90690000000000004</v>
      </c>
      <c r="I216">
        <f t="shared" si="6"/>
        <v>1.8670807562398564</v>
      </c>
      <c r="J216">
        <f t="shared" si="7"/>
        <v>1.8670807562398564</v>
      </c>
    </row>
    <row r="217" spans="1:10">
      <c r="A217" s="32" t="s">
        <v>375</v>
      </c>
      <c r="B217" s="32" t="s">
        <v>221</v>
      </c>
      <c r="C217" s="33">
        <v>12</v>
      </c>
      <c r="D217" s="33">
        <v>24</v>
      </c>
      <c r="E217" s="33">
        <v>24</v>
      </c>
      <c r="F217" s="32" t="s">
        <v>55</v>
      </c>
      <c r="G217" s="35">
        <v>0.90569999999999995</v>
      </c>
      <c r="H217" s="34">
        <v>0.90569999999999995</v>
      </c>
      <c r="I217">
        <f t="shared" si="6"/>
        <v>1.0594376453042067E-2</v>
      </c>
      <c r="J217">
        <f t="shared" si="7"/>
        <v>1.0594376453042067E-2</v>
      </c>
    </row>
    <row r="218" spans="1:10">
      <c r="A218" s="32" t="s">
        <v>163</v>
      </c>
      <c r="B218" s="32" t="s">
        <v>21</v>
      </c>
      <c r="C218" s="33">
        <v>688</v>
      </c>
      <c r="D218" s="33">
        <v>2488</v>
      </c>
      <c r="E218" s="33">
        <v>5573</v>
      </c>
      <c r="F218" s="32" t="s">
        <v>410</v>
      </c>
      <c r="G218" s="35">
        <v>0.90510000000000002</v>
      </c>
      <c r="H218" s="34">
        <v>0.90510000000000002</v>
      </c>
      <c r="I218">
        <f t="shared" si="6"/>
        <v>1.0975561111842203</v>
      </c>
      <c r="J218">
        <f t="shared" si="7"/>
        <v>1.0975561111842203</v>
      </c>
    </row>
    <row r="219" spans="1:10">
      <c r="A219" s="32" t="s">
        <v>57</v>
      </c>
      <c r="B219" s="32" t="s">
        <v>29</v>
      </c>
      <c r="C219" s="33">
        <v>618</v>
      </c>
      <c r="D219" s="33">
        <v>1912</v>
      </c>
      <c r="E219" s="33">
        <v>3897</v>
      </c>
      <c r="F219" s="32" t="s">
        <v>30</v>
      </c>
      <c r="G219" s="35">
        <v>0.90480000000000005</v>
      </c>
      <c r="H219" s="34">
        <v>0.86770000000000003</v>
      </c>
      <c r="I219">
        <f t="shared" si="6"/>
        <v>0.84317995057829265</v>
      </c>
      <c r="J219">
        <f t="shared" si="7"/>
        <v>0.80860659053579176</v>
      </c>
    </row>
    <row r="220" spans="1:10">
      <c r="A220" s="32" t="s">
        <v>78</v>
      </c>
      <c r="B220" s="32" t="s">
        <v>32</v>
      </c>
      <c r="C220" s="33">
        <v>11</v>
      </c>
      <c r="D220" s="33">
        <v>44</v>
      </c>
      <c r="E220" s="33">
        <v>148</v>
      </c>
      <c r="F220" s="32" t="s">
        <v>409</v>
      </c>
      <c r="G220" s="35">
        <v>0.90329999999999999</v>
      </c>
      <c r="H220" s="34">
        <v>0.90329999999999999</v>
      </c>
      <c r="I220">
        <f t="shared" si="6"/>
        <v>1.9371554736734367E-2</v>
      </c>
      <c r="J220">
        <f t="shared" si="7"/>
        <v>1.9371554736734367E-2</v>
      </c>
    </row>
    <row r="221" spans="1:10">
      <c r="A221" s="32" t="s">
        <v>306</v>
      </c>
      <c r="B221" s="32" t="s">
        <v>154</v>
      </c>
      <c r="C221" s="33">
        <v>10</v>
      </c>
      <c r="D221" s="33">
        <v>10</v>
      </c>
      <c r="E221" s="33">
        <v>26</v>
      </c>
      <c r="F221" s="32" t="s">
        <v>155</v>
      </c>
      <c r="G221" s="35">
        <v>0.90249999999999997</v>
      </c>
      <c r="H221" s="34">
        <v>0.90249999999999997</v>
      </c>
      <c r="I221">
        <f t="shared" si="6"/>
        <v>4.398726928007096E-3</v>
      </c>
      <c r="J221">
        <f t="shared" si="7"/>
        <v>4.398726928007096E-3</v>
      </c>
    </row>
    <row r="222" spans="1:10">
      <c r="A222" s="32" t="s">
        <v>289</v>
      </c>
      <c r="B222" s="32" t="s">
        <v>44</v>
      </c>
      <c r="C222" s="33">
        <v>256</v>
      </c>
      <c r="D222" s="33">
        <v>1216</v>
      </c>
      <c r="E222" s="33">
        <v>2736</v>
      </c>
      <c r="F222" s="32" t="s">
        <v>45</v>
      </c>
      <c r="G222" s="35">
        <v>0.90239999999999998</v>
      </c>
      <c r="H222" s="34">
        <v>0.90100000000000002</v>
      </c>
      <c r="I222">
        <f t="shared" si="6"/>
        <v>0.53482592738810653</v>
      </c>
      <c r="J222">
        <f t="shared" si="7"/>
        <v>0.53399618858231834</v>
      </c>
    </row>
    <row r="223" spans="1:10">
      <c r="A223" s="32" t="s">
        <v>74</v>
      </c>
      <c r="B223" s="32" t="s">
        <v>16</v>
      </c>
      <c r="C223" s="33">
        <v>64</v>
      </c>
      <c r="D223" s="33">
        <v>512</v>
      </c>
      <c r="E223" s="33">
        <v>717</v>
      </c>
      <c r="F223" s="32" t="s">
        <v>16</v>
      </c>
      <c r="G223" s="35">
        <v>0.90190000000000003</v>
      </c>
      <c r="H223" s="34">
        <v>0.90190000000000003</v>
      </c>
      <c r="I223">
        <f t="shared" si="6"/>
        <v>0.22506509141066319</v>
      </c>
      <c r="J223">
        <f t="shared" si="7"/>
        <v>0.22506509141066319</v>
      </c>
    </row>
    <row r="224" spans="1:10">
      <c r="A224" s="32" t="s">
        <v>324</v>
      </c>
      <c r="B224" s="32" t="s">
        <v>225</v>
      </c>
      <c r="C224" s="33">
        <v>34</v>
      </c>
      <c r="D224" s="33">
        <v>272</v>
      </c>
      <c r="E224" s="33">
        <v>734</v>
      </c>
      <c r="F224" s="32" t="s">
        <v>55</v>
      </c>
      <c r="G224" s="35">
        <v>0.90090000000000003</v>
      </c>
      <c r="H224" s="34">
        <v>0.90090000000000003</v>
      </c>
      <c r="I224">
        <f t="shared" si="6"/>
        <v>0.11943325876211783</v>
      </c>
      <c r="J224">
        <f t="shared" si="7"/>
        <v>0.11943325876211783</v>
      </c>
    </row>
    <row r="225" spans="1:10">
      <c r="A225" s="32" t="s">
        <v>251</v>
      </c>
      <c r="B225" s="32" t="s">
        <v>154</v>
      </c>
      <c r="C225" s="33">
        <v>120</v>
      </c>
      <c r="D225" s="33">
        <v>120</v>
      </c>
      <c r="E225" s="33">
        <v>232</v>
      </c>
      <c r="F225" s="32" t="s">
        <v>155</v>
      </c>
      <c r="G225" s="35">
        <v>0.90059999999999996</v>
      </c>
      <c r="H225" s="34">
        <v>0.73089999999999999</v>
      </c>
      <c r="I225">
        <f t="shared" si="6"/>
        <v>5.2673597403167086E-2</v>
      </c>
      <c r="J225">
        <f t="shared" si="7"/>
        <v>4.2748314836747528E-2</v>
      </c>
    </row>
    <row r="226" spans="1:10">
      <c r="A226" s="32" t="s">
        <v>66</v>
      </c>
      <c r="B226" s="32" t="s">
        <v>16</v>
      </c>
      <c r="C226" s="33">
        <v>80</v>
      </c>
      <c r="D226" s="33">
        <v>160</v>
      </c>
      <c r="E226" s="33">
        <v>272</v>
      </c>
      <c r="F226" s="32" t="s">
        <v>16</v>
      </c>
      <c r="G226" s="35">
        <v>0.89780000000000004</v>
      </c>
      <c r="H226" s="34">
        <v>0.89780000000000004</v>
      </c>
      <c r="I226">
        <f t="shared" si="6"/>
        <v>7.0013110886910063E-2</v>
      </c>
      <c r="J226">
        <f t="shared" si="7"/>
        <v>7.0013110886910063E-2</v>
      </c>
    </row>
    <row r="227" spans="1:10">
      <c r="A227" s="32" t="s">
        <v>437</v>
      </c>
      <c r="B227" s="32" t="s">
        <v>438</v>
      </c>
      <c r="C227" s="33">
        <v>6</v>
      </c>
      <c r="D227" s="33">
        <v>12</v>
      </c>
      <c r="E227" s="33">
        <v>29</v>
      </c>
      <c r="F227" s="32" t="s">
        <v>55</v>
      </c>
      <c r="G227" s="35">
        <v>0.89770000000000005</v>
      </c>
      <c r="H227" s="34">
        <v>0.89410000000000001</v>
      </c>
      <c r="I227">
        <f t="shared" si="6"/>
        <v>5.2503984442397395E-3</v>
      </c>
      <c r="J227">
        <f t="shared" si="7"/>
        <v>5.2293430422131566E-3</v>
      </c>
    </row>
    <row r="228" spans="1:10">
      <c r="A228" s="32" t="s">
        <v>87</v>
      </c>
      <c r="B228" s="32" t="s">
        <v>29</v>
      </c>
      <c r="C228" s="33">
        <v>168</v>
      </c>
      <c r="D228" s="33">
        <v>672</v>
      </c>
      <c r="E228" s="33">
        <v>1425</v>
      </c>
      <c r="F228" s="32" t="s">
        <v>30</v>
      </c>
      <c r="G228" s="35">
        <v>0.89710000000000001</v>
      </c>
      <c r="H228" s="34">
        <v>0.89710000000000001</v>
      </c>
      <c r="I228">
        <f t="shared" si="6"/>
        <v>0.29382579579184398</v>
      </c>
      <c r="J228">
        <f t="shared" si="7"/>
        <v>0.29382579579184398</v>
      </c>
    </row>
    <row r="229" spans="1:10">
      <c r="A229" s="32" t="s">
        <v>67</v>
      </c>
      <c r="B229" s="32" t="s">
        <v>10</v>
      </c>
      <c r="C229" s="33">
        <v>396</v>
      </c>
      <c r="D229" s="33">
        <v>1376</v>
      </c>
      <c r="E229" s="33">
        <v>2450</v>
      </c>
      <c r="F229" s="32" t="s">
        <v>11</v>
      </c>
      <c r="G229" s="35">
        <v>0.89690000000000003</v>
      </c>
      <c r="H229" s="34">
        <v>0.49909999999999999</v>
      </c>
      <c r="I229">
        <f t="shared" si="6"/>
        <v>0.60150916543599797</v>
      </c>
      <c r="J229">
        <f t="shared" si="7"/>
        <v>0.33472318482451391</v>
      </c>
    </row>
    <row r="230" spans="1:10">
      <c r="A230" s="32" t="s">
        <v>34</v>
      </c>
      <c r="B230" s="32" t="s">
        <v>16</v>
      </c>
      <c r="C230" s="33">
        <v>64</v>
      </c>
      <c r="D230" s="33">
        <v>256</v>
      </c>
      <c r="E230" s="33">
        <v>222</v>
      </c>
      <c r="F230" s="32" t="s">
        <v>16</v>
      </c>
      <c r="G230" s="35">
        <v>0.89610000000000001</v>
      </c>
      <c r="H230" s="34">
        <v>0.89610000000000001</v>
      </c>
      <c r="I230">
        <f t="shared" si="6"/>
        <v>0.11180886373938091</v>
      </c>
      <c r="J230">
        <f t="shared" si="7"/>
        <v>0.11180886373938091</v>
      </c>
    </row>
    <row r="231" spans="1:10">
      <c r="A231" s="32" t="s">
        <v>283</v>
      </c>
      <c r="B231" s="32" t="s">
        <v>150</v>
      </c>
      <c r="C231" s="33">
        <v>16</v>
      </c>
      <c r="D231" s="33">
        <v>64</v>
      </c>
      <c r="E231" s="33">
        <v>126</v>
      </c>
      <c r="F231" s="32" t="s">
        <v>443</v>
      </c>
      <c r="G231" s="35">
        <v>0.89500000000000002</v>
      </c>
      <c r="H231" s="34">
        <v>0.89500000000000002</v>
      </c>
      <c r="I231">
        <f t="shared" si="6"/>
        <v>2.7917903427838949E-2</v>
      </c>
      <c r="J231">
        <f t="shared" si="7"/>
        <v>2.7917903427838949E-2</v>
      </c>
    </row>
    <row r="232" spans="1:10">
      <c r="A232" s="32" t="s">
        <v>266</v>
      </c>
      <c r="B232" s="32" t="s">
        <v>16</v>
      </c>
      <c r="C232" s="33">
        <v>42</v>
      </c>
      <c r="D232" s="33">
        <v>48</v>
      </c>
      <c r="E232" s="33">
        <v>65</v>
      </c>
      <c r="F232" s="32" t="s">
        <v>16</v>
      </c>
      <c r="G232" s="35">
        <v>0.89270000000000005</v>
      </c>
      <c r="H232" s="34">
        <v>0.88429999999999997</v>
      </c>
      <c r="I232">
        <f t="shared" si="6"/>
        <v>2.0884619321255724E-2</v>
      </c>
      <c r="J232">
        <f t="shared" si="7"/>
        <v>2.0688102235674282E-2</v>
      </c>
    </row>
    <row r="233" spans="1:10">
      <c r="A233" s="32" t="s">
        <v>96</v>
      </c>
      <c r="B233" s="32" t="s">
        <v>16</v>
      </c>
      <c r="C233" s="33">
        <v>104</v>
      </c>
      <c r="D233" s="33">
        <v>416</v>
      </c>
      <c r="E233" s="33">
        <v>815</v>
      </c>
      <c r="F233" s="32" t="s">
        <v>16</v>
      </c>
      <c r="G233" s="35">
        <v>0.89259999999999995</v>
      </c>
      <c r="H233" s="34">
        <v>0.89259999999999995</v>
      </c>
      <c r="I233">
        <f t="shared" si="6"/>
        <v>0.18097975854522769</v>
      </c>
      <c r="J233">
        <f t="shared" si="7"/>
        <v>0.18097975854522769</v>
      </c>
    </row>
    <row r="234" spans="1:10">
      <c r="A234" s="32" t="s">
        <v>195</v>
      </c>
      <c r="B234" s="32" t="s">
        <v>117</v>
      </c>
      <c r="C234" s="33">
        <v>6</v>
      </c>
      <c r="D234" s="33">
        <v>24</v>
      </c>
      <c r="E234" s="33">
        <v>70</v>
      </c>
      <c r="F234" s="32" t="s">
        <v>421</v>
      </c>
      <c r="G234" s="35">
        <v>0.8911</v>
      </c>
      <c r="H234" s="34">
        <v>0.8911</v>
      </c>
      <c r="I234">
        <f t="shared" si="6"/>
        <v>1.0423593747715343E-2</v>
      </c>
      <c r="J234">
        <f t="shared" si="7"/>
        <v>1.0423593747715343E-2</v>
      </c>
    </row>
    <row r="235" spans="1:10">
      <c r="A235" s="32" t="s">
        <v>116</v>
      </c>
      <c r="B235" s="32" t="s">
        <v>117</v>
      </c>
      <c r="C235" s="33">
        <v>3</v>
      </c>
      <c r="D235" s="33">
        <v>12</v>
      </c>
      <c r="E235" s="33">
        <v>30</v>
      </c>
      <c r="F235" s="32" t="s">
        <v>421</v>
      </c>
      <c r="G235" s="35">
        <v>0.8911</v>
      </c>
      <c r="H235" s="34">
        <v>0.8911</v>
      </c>
      <c r="I235">
        <f t="shared" si="6"/>
        <v>5.2117968738576714E-3</v>
      </c>
      <c r="J235">
        <f t="shared" si="7"/>
        <v>5.2117968738576714E-3</v>
      </c>
    </row>
    <row r="236" spans="1:10">
      <c r="A236" s="32" t="s">
        <v>391</v>
      </c>
      <c r="B236" s="32" t="s">
        <v>32</v>
      </c>
      <c r="C236" s="33">
        <v>266</v>
      </c>
      <c r="D236" s="33">
        <v>1064</v>
      </c>
      <c r="E236" s="33">
        <v>2205</v>
      </c>
      <c r="F236" s="32" t="s">
        <v>409</v>
      </c>
      <c r="G236" s="35">
        <v>0.89019999999999999</v>
      </c>
      <c r="H236" s="34">
        <v>0.88780000000000003</v>
      </c>
      <c r="I236">
        <f t="shared" si="6"/>
        <v>0.46164592807045757</v>
      </c>
      <c r="J236">
        <f t="shared" si="7"/>
        <v>0.46040131986177524</v>
      </c>
    </row>
    <row r="237" spans="1:10">
      <c r="A237" s="32" t="s">
        <v>17</v>
      </c>
      <c r="B237" s="32" t="s">
        <v>18</v>
      </c>
      <c r="C237" s="33">
        <v>12</v>
      </c>
      <c r="D237" s="33">
        <v>24</v>
      </c>
      <c r="E237" s="33"/>
      <c r="F237" s="32" t="s">
        <v>19</v>
      </c>
      <c r="G237" s="35">
        <v>0.8901</v>
      </c>
      <c r="H237" s="34">
        <v>0.8901</v>
      </c>
      <c r="I237">
        <f t="shared" si="6"/>
        <v>1.0411896302145019E-2</v>
      </c>
      <c r="J237">
        <f t="shared" si="7"/>
        <v>1.0411896302145019E-2</v>
      </c>
    </row>
    <row r="238" spans="1:10">
      <c r="A238" s="32" t="s">
        <v>350</v>
      </c>
      <c r="B238" s="32" t="s">
        <v>150</v>
      </c>
      <c r="C238" s="33">
        <v>128</v>
      </c>
      <c r="D238" s="33">
        <v>1024</v>
      </c>
      <c r="E238" s="33">
        <v>2180</v>
      </c>
      <c r="F238" s="32" t="s">
        <v>443</v>
      </c>
      <c r="G238" s="35">
        <v>0.88949999999999996</v>
      </c>
      <c r="H238" s="34">
        <v>0.88949999999999996</v>
      </c>
      <c r="I238">
        <f t="shared" si="6"/>
        <v>0.44394145428492049</v>
      </c>
      <c r="J238">
        <f t="shared" si="7"/>
        <v>0.44394145428492049</v>
      </c>
    </row>
    <row r="239" spans="1:10">
      <c r="A239" s="32" t="s">
        <v>348</v>
      </c>
      <c r="B239" s="32" t="s">
        <v>107</v>
      </c>
      <c r="C239" s="33">
        <v>20</v>
      </c>
      <c r="D239" s="33">
        <v>20</v>
      </c>
      <c r="E239" s="33">
        <v>10</v>
      </c>
      <c r="F239" s="32" t="s">
        <v>60</v>
      </c>
      <c r="G239" s="35">
        <v>0.88739999999999997</v>
      </c>
      <c r="H239" s="34">
        <v>0.88739999999999997</v>
      </c>
      <c r="I239">
        <f t="shared" si="6"/>
        <v>8.6502609992542868E-3</v>
      </c>
      <c r="J239">
        <f t="shared" si="7"/>
        <v>8.6502609992542868E-3</v>
      </c>
    </row>
    <row r="240" spans="1:10">
      <c r="A240" s="32" t="s">
        <v>325</v>
      </c>
      <c r="B240" s="32" t="s">
        <v>138</v>
      </c>
      <c r="C240" s="33">
        <v>24</v>
      </c>
      <c r="D240" s="33">
        <v>24</v>
      </c>
      <c r="E240" s="33">
        <v>31</v>
      </c>
      <c r="F240" s="32" t="s">
        <v>55</v>
      </c>
      <c r="G240" s="35">
        <v>0.88619999999999999</v>
      </c>
      <c r="H240" s="34">
        <v>0.88619999999999999</v>
      </c>
      <c r="I240">
        <f t="shared" si="6"/>
        <v>1.0366276264420757E-2</v>
      </c>
      <c r="J240">
        <f t="shared" si="7"/>
        <v>1.0366276264420757E-2</v>
      </c>
    </row>
    <row r="241" spans="1:10">
      <c r="A241" s="32" t="s">
        <v>358</v>
      </c>
      <c r="B241" s="32" t="s">
        <v>16</v>
      </c>
      <c r="C241" s="33">
        <v>10</v>
      </c>
      <c r="D241" s="33">
        <v>10</v>
      </c>
      <c r="E241" s="33">
        <v>46</v>
      </c>
      <c r="F241" s="32" t="s">
        <v>16</v>
      </c>
      <c r="G241" s="35">
        <v>0.88280000000000003</v>
      </c>
      <c r="H241" s="34">
        <v>0.88280000000000003</v>
      </c>
      <c r="I241">
        <f t="shared" si="6"/>
        <v>4.302710395617357E-3</v>
      </c>
      <c r="J241">
        <f t="shared" si="7"/>
        <v>4.302710395617357E-3</v>
      </c>
    </row>
    <row r="242" spans="1:10">
      <c r="A242" s="32" t="s">
        <v>351</v>
      </c>
      <c r="B242" s="32" t="s">
        <v>16</v>
      </c>
      <c r="C242" s="33">
        <v>32</v>
      </c>
      <c r="D242" s="33">
        <v>72</v>
      </c>
      <c r="E242" s="33">
        <v>118</v>
      </c>
      <c r="F242" s="32" t="s">
        <v>16</v>
      </c>
      <c r="G242" s="35">
        <v>0.88180000000000003</v>
      </c>
      <c r="H242" s="34">
        <v>0.88180000000000003</v>
      </c>
      <c r="I242">
        <f t="shared" si="6"/>
        <v>3.0944422511734002E-2</v>
      </c>
      <c r="J242">
        <f t="shared" si="7"/>
        <v>3.0944422511734002E-2</v>
      </c>
    </row>
    <row r="243" spans="1:10">
      <c r="A243" s="32" t="s">
        <v>299</v>
      </c>
      <c r="B243" s="32" t="s">
        <v>107</v>
      </c>
      <c r="C243" s="33">
        <v>22</v>
      </c>
      <c r="D243" s="33">
        <v>44</v>
      </c>
      <c r="E243" s="33">
        <v>66</v>
      </c>
      <c r="F243" s="32" t="s">
        <v>60</v>
      </c>
      <c r="G243" s="35">
        <v>0.88009999999999999</v>
      </c>
      <c r="H243" s="34">
        <v>0.88009999999999999</v>
      </c>
      <c r="I243">
        <f t="shared" si="6"/>
        <v>1.8874023385143268E-2</v>
      </c>
      <c r="J243">
        <f t="shared" si="7"/>
        <v>1.8874023385143268E-2</v>
      </c>
    </row>
    <row r="244" spans="1:10">
      <c r="A244" s="32" t="s">
        <v>77</v>
      </c>
      <c r="B244" s="32" t="s">
        <v>44</v>
      </c>
      <c r="C244" s="33">
        <v>220</v>
      </c>
      <c r="D244" s="33">
        <v>752</v>
      </c>
      <c r="E244" s="33">
        <v>1848</v>
      </c>
      <c r="F244" s="32" t="s">
        <v>45</v>
      </c>
      <c r="G244" s="35">
        <v>0.87880000000000003</v>
      </c>
      <c r="H244" s="34">
        <v>0.87719999999999998</v>
      </c>
      <c r="I244">
        <f t="shared" si="6"/>
        <v>0.32209774190561141</v>
      </c>
      <c r="J244">
        <f t="shared" si="7"/>
        <v>0.32151130996768584</v>
      </c>
    </row>
    <row r="245" spans="1:10">
      <c r="A245" s="32" t="s">
        <v>430</v>
      </c>
      <c r="B245" s="32" t="s">
        <v>98</v>
      </c>
      <c r="C245" s="33">
        <v>12</v>
      </c>
      <c r="D245" s="33">
        <v>24</v>
      </c>
      <c r="E245" s="33">
        <v>71</v>
      </c>
      <c r="F245" s="32" t="s">
        <v>19</v>
      </c>
      <c r="G245" s="35">
        <v>0.87749999999999995</v>
      </c>
      <c r="H245" s="34">
        <v>0.87749999999999995</v>
      </c>
      <c r="I245">
        <f t="shared" si="6"/>
        <v>1.0264508487958943E-2</v>
      </c>
      <c r="J245">
        <f t="shared" si="7"/>
        <v>1.0264508487958943E-2</v>
      </c>
    </row>
    <row r="246" spans="1:10">
      <c r="A246" s="32" t="s">
        <v>399</v>
      </c>
      <c r="B246" s="32" t="s">
        <v>400</v>
      </c>
      <c r="C246" s="33">
        <v>-1</v>
      </c>
      <c r="D246" s="33">
        <v>-1</v>
      </c>
      <c r="E246" s="33">
        <v>0</v>
      </c>
      <c r="F246" s="32" t="s">
        <v>60</v>
      </c>
      <c r="G246" s="35">
        <v>0.87560000000000004</v>
      </c>
      <c r="H246" s="34">
        <v>0.87560000000000004</v>
      </c>
      <c r="I246">
        <v>0</v>
      </c>
      <c r="J246">
        <v>0</v>
      </c>
    </row>
    <row r="247" spans="1:10">
      <c r="A247" s="32" t="s">
        <v>75</v>
      </c>
      <c r="B247" s="32" t="s">
        <v>16</v>
      </c>
      <c r="C247" s="33">
        <v>130</v>
      </c>
      <c r="D247" s="33">
        <v>260</v>
      </c>
      <c r="E247" s="33">
        <v>464</v>
      </c>
      <c r="F247" s="32" t="s">
        <v>16</v>
      </c>
      <c r="G247" s="35">
        <v>0.87180000000000002</v>
      </c>
      <c r="H247" s="34">
        <v>0.82909999999999995</v>
      </c>
      <c r="I247">
        <f t="shared" si="6"/>
        <v>0.11047652468892107</v>
      </c>
      <c r="J247">
        <f t="shared" si="7"/>
        <v>0.10506548132551553</v>
      </c>
    </row>
    <row r="248" spans="1:10">
      <c r="A248" s="32" t="s">
        <v>450</v>
      </c>
      <c r="B248" s="32" t="s">
        <v>407</v>
      </c>
      <c r="C248" s="33">
        <v>48</v>
      </c>
      <c r="D248" s="33">
        <v>48</v>
      </c>
      <c r="E248" s="33">
        <v>48</v>
      </c>
      <c r="F248" s="32" t="s">
        <v>204</v>
      </c>
      <c r="G248" s="35">
        <v>0.87150000000000005</v>
      </c>
      <c r="H248" s="34">
        <v>0.68489999999999995</v>
      </c>
      <c r="I248">
        <f t="shared" si="6"/>
        <v>2.0388647629074001E-2</v>
      </c>
      <c r="J248">
        <f t="shared" si="7"/>
        <v>1.6023160942229241E-2</v>
      </c>
    </row>
    <row r="249" spans="1:10">
      <c r="A249" s="32" t="s">
        <v>330</v>
      </c>
      <c r="B249" s="32" t="s">
        <v>21</v>
      </c>
      <c r="C249" s="33">
        <v>253</v>
      </c>
      <c r="D249" s="33">
        <v>2024</v>
      </c>
      <c r="E249" s="33">
        <v>5465</v>
      </c>
      <c r="F249" s="32" t="s">
        <v>410</v>
      </c>
      <c r="G249" s="35">
        <v>0.87019999999999997</v>
      </c>
      <c r="H249" s="34">
        <v>0.86329999999999996</v>
      </c>
      <c r="I249">
        <f t="shared" si="6"/>
        <v>0.85843887840992716</v>
      </c>
      <c r="J249">
        <f t="shared" si="7"/>
        <v>0.85163213483255595</v>
      </c>
    </row>
    <row r="250" spans="1:10">
      <c r="A250" s="32" t="s">
        <v>310</v>
      </c>
      <c r="B250" s="32" t="s">
        <v>16</v>
      </c>
      <c r="C250" s="33">
        <v>209</v>
      </c>
      <c r="D250" s="33">
        <v>509</v>
      </c>
      <c r="E250" s="33">
        <v>1071</v>
      </c>
      <c r="F250" s="32" t="s">
        <v>16</v>
      </c>
      <c r="G250" s="35">
        <v>0.86950000000000005</v>
      </c>
      <c r="H250" s="34">
        <v>0.76329999999999998</v>
      </c>
      <c r="I250">
        <f t="shared" si="6"/>
        <v>0.215708450917031</v>
      </c>
      <c r="J250">
        <f t="shared" si="7"/>
        <v>0.18936200182285193</v>
      </c>
    </row>
    <row r="251" spans="1:10">
      <c r="A251" s="32" t="s">
        <v>424</v>
      </c>
      <c r="B251" s="32" t="s">
        <v>16</v>
      </c>
      <c r="C251" s="33">
        <v>48</v>
      </c>
      <c r="D251" s="33">
        <v>96</v>
      </c>
      <c r="E251" s="33">
        <v>815</v>
      </c>
      <c r="F251" s="32" t="s">
        <v>16</v>
      </c>
      <c r="G251" s="35">
        <v>0.86699999999999999</v>
      </c>
      <c r="H251" s="34">
        <v>0.86699999999999999</v>
      </c>
      <c r="I251">
        <f t="shared" si="6"/>
        <v>4.0566741237882176E-2</v>
      </c>
      <c r="J251">
        <f t="shared" si="7"/>
        <v>4.0566741237882176E-2</v>
      </c>
    </row>
    <row r="252" spans="1:10">
      <c r="A252" s="32" t="s">
        <v>381</v>
      </c>
      <c r="B252" s="32" t="s">
        <v>150</v>
      </c>
      <c r="C252" s="33">
        <v>40</v>
      </c>
      <c r="D252" s="33">
        <v>160</v>
      </c>
      <c r="E252" s="33">
        <v>656</v>
      </c>
      <c r="F252" s="32" t="s">
        <v>443</v>
      </c>
      <c r="G252" s="35">
        <v>0.86660000000000004</v>
      </c>
      <c r="H252" s="34">
        <v>0.57569999999999999</v>
      </c>
      <c r="I252">
        <f t="shared" si="6"/>
        <v>6.7580042208282773E-2</v>
      </c>
      <c r="J252">
        <f t="shared" si="7"/>
        <v>4.4894796098901901E-2</v>
      </c>
    </row>
    <row r="253" spans="1:10">
      <c r="A253" s="32" t="s">
        <v>338</v>
      </c>
      <c r="B253" s="32" t="s">
        <v>150</v>
      </c>
      <c r="C253" s="33">
        <v>330</v>
      </c>
      <c r="D253" s="33">
        <v>330</v>
      </c>
      <c r="E253" s="33">
        <v>512</v>
      </c>
      <c r="F253" s="32" t="s">
        <v>443</v>
      </c>
      <c r="G253" s="35">
        <v>0.86450000000000005</v>
      </c>
      <c r="H253" s="34">
        <v>0.86450000000000005</v>
      </c>
      <c r="I253">
        <f t="shared" si="6"/>
        <v>0.13904607331374014</v>
      </c>
      <c r="J253">
        <f t="shared" si="7"/>
        <v>0.13904607331374014</v>
      </c>
    </row>
    <row r="254" spans="1:10">
      <c r="A254" s="32" t="s">
        <v>215</v>
      </c>
      <c r="B254" s="32" t="s">
        <v>150</v>
      </c>
      <c r="C254" s="33">
        <v>12</v>
      </c>
      <c r="D254" s="33">
        <v>12</v>
      </c>
      <c r="E254" s="33">
        <v>13</v>
      </c>
      <c r="F254" s="32" t="s">
        <v>443</v>
      </c>
      <c r="G254" s="35">
        <v>0.86280000000000001</v>
      </c>
      <c r="H254" s="34">
        <v>0.86280000000000001</v>
      </c>
      <c r="I254">
        <f t="shared" si="6"/>
        <v>5.0462780190375922E-3</v>
      </c>
      <c r="J254">
        <f t="shared" si="7"/>
        <v>5.0462780190375922E-3</v>
      </c>
    </row>
    <row r="255" spans="1:10">
      <c r="A255" s="32" t="s">
        <v>387</v>
      </c>
      <c r="B255" s="32" t="s">
        <v>16</v>
      </c>
      <c r="C255" s="33">
        <v>298</v>
      </c>
      <c r="D255" s="33">
        <v>596</v>
      </c>
      <c r="E255" s="33">
        <v>1063</v>
      </c>
      <c r="F255" s="32" t="s">
        <v>16</v>
      </c>
      <c r="G255" s="35">
        <v>0.86170000000000002</v>
      </c>
      <c r="H255" s="34">
        <v>0.86170000000000002</v>
      </c>
      <c r="I255">
        <f t="shared" si="6"/>
        <v>0.25031227305737114</v>
      </c>
      <c r="J255">
        <f t="shared" si="7"/>
        <v>0.25031227305737114</v>
      </c>
    </row>
    <row r="256" spans="1:10">
      <c r="A256" s="32" t="s">
        <v>278</v>
      </c>
      <c r="B256" s="32" t="s">
        <v>170</v>
      </c>
      <c r="C256" s="33">
        <v>16</v>
      </c>
      <c r="D256" s="33">
        <v>64</v>
      </c>
      <c r="E256" s="33">
        <v>154</v>
      </c>
      <c r="F256" s="32" t="s">
        <v>171</v>
      </c>
      <c r="G256" s="35">
        <v>0.85799999999999998</v>
      </c>
      <c r="H256" s="34">
        <v>0.85799999999999998</v>
      </c>
      <c r="I256">
        <f t="shared" si="6"/>
        <v>2.6763755464900351E-2</v>
      </c>
      <c r="J256">
        <f t="shared" si="7"/>
        <v>2.6763755464900351E-2</v>
      </c>
    </row>
    <row r="257" spans="1:10">
      <c r="A257" s="32" t="s">
        <v>284</v>
      </c>
      <c r="B257" s="32" t="s">
        <v>44</v>
      </c>
      <c r="C257" s="33">
        <v>162</v>
      </c>
      <c r="D257" s="33">
        <v>540</v>
      </c>
      <c r="E257" s="33">
        <v>1104</v>
      </c>
      <c r="F257" s="32" t="s">
        <v>45</v>
      </c>
      <c r="G257" s="35">
        <v>0.85640000000000005</v>
      </c>
      <c r="H257" s="34">
        <v>0.85529999999999995</v>
      </c>
      <c r="I257">
        <f t="shared" si="6"/>
        <v>0.22539807869456507</v>
      </c>
      <c r="J257">
        <f t="shared" si="7"/>
        <v>0.22510856691669956</v>
      </c>
    </row>
    <row r="258" spans="1:10">
      <c r="A258" s="32" t="s">
        <v>276</v>
      </c>
      <c r="B258" s="32" t="s">
        <v>16</v>
      </c>
      <c r="C258" s="33">
        <v>212</v>
      </c>
      <c r="D258" s="33">
        <v>712</v>
      </c>
      <c r="E258" s="33">
        <v>518</v>
      </c>
      <c r="F258" s="32" t="s">
        <v>16</v>
      </c>
      <c r="G258" s="35">
        <v>0.85589999999999999</v>
      </c>
      <c r="H258" s="34">
        <v>0.7177</v>
      </c>
      <c r="I258">
        <f t="shared" si="6"/>
        <v>0.29701802868798527</v>
      </c>
      <c r="J258">
        <f t="shared" si="7"/>
        <v>0.24905928167936331</v>
      </c>
    </row>
    <row r="259" spans="1:10">
      <c r="A259" s="32" t="s">
        <v>256</v>
      </c>
      <c r="B259" s="32" t="s">
        <v>150</v>
      </c>
      <c r="C259" s="33">
        <v>66</v>
      </c>
      <c r="D259" s="33">
        <v>264</v>
      </c>
      <c r="E259" s="33">
        <v>575</v>
      </c>
      <c r="F259" s="32" t="s">
        <v>443</v>
      </c>
      <c r="G259" s="35">
        <v>0.85</v>
      </c>
      <c r="H259" s="34">
        <v>0.85</v>
      </c>
      <c r="I259">
        <f t="shared" si="6"/>
        <v>0.10937111608252548</v>
      </c>
      <c r="J259">
        <f t="shared" si="7"/>
        <v>0.10937111608252548</v>
      </c>
    </row>
    <row r="260" spans="1:10">
      <c r="A260" s="32" t="s">
        <v>82</v>
      </c>
      <c r="B260" s="32" t="s">
        <v>16</v>
      </c>
      <c r="C260" s="33">
        <v>2</v>
      </c>
      <c r="D260" s="33">
        <v>4</v>
      </c>
      <c r="E260" s="33">
        <v>6</v>
      </c>
      <c r="F260" s="32" t="s">
        <v>16</v>
      </c>
      <c r="G260" s="35">
        <v>0.84250000000000003</v>
      </c>
      <c r="H260" s="34">
        <v>0.84250000000000003</v>
      </c>
      <c r="I260">
        <f t="shared" si="6"/>
        <v>1.6425163154996027E-3</v>
      </c>
      <c r="J260">
        <f t="shared" si="7"/>
        <v>1.6425163154996027E-3</v>
      </c>
    </row>
    <row r="261" spans="1:10">
      <c r="A261" s="32" t="s">
        <v>69</v>
      </c>
      <c r="B261" s="32" t="s">
        <v>70</v>
      </c>
      <c r="C261" s="33">
        <v>2</v>
      </c>
      <c r="D261" s="33">
        <v>2</v>
      </c>
      <c r="E261" s="33">
        <v>2</v>
      </c>
      <c r="F261" s="32" t="s">
        <v>30</v>
      </c>
      <c r="G261" s="35">
        <v>0.84189999999999998</v>
      </c>
      <c r="H261" s="34">
        <v>0.84189999999999998</v>
      </c>
      <c r="I261">
        <f t="shared" si="6"/>
        <v>8.2067328547128524E-4</v>
      </c>
      <c r="J261">
        <f t="shared" si="7"/>
        <v>8.2067328547128524E-4</v>
      </c>
    </row>
    <row r="262" spans="1:10">
      <c r="A262" s="32" t="s">
        <v>197</v>
      </c>
      <c r="B262" s="32" t="s">
        <v>198</v>
      </c>
      <c r="C262" s="33">
        <v>335</v>
      </c>
      <c r="D262" s="33">
        <v>1162</v>
      </c>
      <c r="E262" s="33">
        <v>2847</v>
      </c>
      <c r="F262" s="32" t="s">
        <v>199</v>
      </c>
      <c r="G262" s="35">
        <v>0.84109999999999996</v>
      </c>
      <c r="H262" s="34">
        <v>0.84109999999999996</v>
      </c>
      <c r="I262">
        <f t="shared" ref="I262:I325" si="8">G262*D262/$M$5*100</f>
        <v>0.47635809780039279</v>
      </c>
      <c r="J262">
        <f t="shared" ref="J262:J325" si="9">H262*D262/$M$5*100</f>
        <v>0.47635809780039279</v>
      </c>
    </row>
    <row r="263" spans="1:10">
      <c r="A263" s="32" t="s">
        <v>259</v>
      </c>
      <c r="B263" s="32" t="s">
        <v>70</v>
      </c>
      <c r="C263" s="33">
        <v>1</v>
      </c>
      <c r="D263" s="33">
        <v>1</v>
      </c>
      <c r="E263" s="33">
        <v>1</v>
      </c>
      <c r="F263" s="32" t="s">
        <v>30</v>
      </c>
      <c r="G263" s="35">
        <v>0.84089999999999998</v>
      </c>
      <c r="H263" s="34">
        <v>0.84089999999999998</v>
      </c>
      <c r="I263">
        <f t="shared" si="8"/>
        <v>4.0984924917021251E-4</v>
      </c>
      <c r="J263">
        <f t="shared" si="9"/>
        <v>4.0984924917021251E-4</v>
      </c>
    </row>
    <row r="264" spans="1:10">
      <c r="A264" s="32" t="s">
        <v>127</v>
      </c>
      <c r="B264" s="32" t="s">
        <v>70</v>
      </c>
      <c r="C264" s="33">
        <v>1</v>
      </c>
      <c r="D264" s="33">
        <v>1</v>
      </c>
      <c r="E264" s="33">
        <v>1</v>
      </c>
      <c r="F264" s="32" t="s">
        <v>30</v>
      </c>
      <c r="G264" s="35">
        <v>0.83889999999999998</v>
      </c>
      <c r="H264" s="34">
        <v>0.83889999999999998</v>
      </c>
      <c r="I264">
        <f t="shared" si="8"/>
        <v>4.0887446203935213E-4</v>
      </c>
      <c r="J264">
        <f t="shared" si="9"/>
        <v>4.0887446203935213E-4</v>
      </c>
    </row>
    <row r="265" spans="1:10">
      <c r="A265" s="32" t="s">
        <v>206</v>
      </c>
      <c r="B265" s="32" t="s">
        <v>16</v>
      </c>
      <c r="C265" s="33">
        <v>106</v>
      </c>
      <c r="D265" s="33">
        <v>356</v>
      </c>
      <c r="E265" s="33">
        <v>770</v>
      </c>
      <c r="F265" s="32" t="s">
        <v>16</v>
      </c>
      <c r="G265" s="35">
        <v>0.83819999999999995</v>
      </c>
      <c r="H265" s="34">
        <v>0.83819999999999995</v>
      </c>
      <c r="I265">
        <f t="shared" si="8"/>
        <v>0.14543785000950418</v>
      </c>
      <c r="J265">
        <f t="shared" si="9"/>
        <v>0.14543785000950418</v>
      </c>
    </row>
    <row r="266" spans="1:10">
      <c r="A266" s="32" t="s">
        <v>114</v>
      </c>
      <c r="B266" s="32" t="s">
        <v>85</v>
      </c>
      <c r="C266" s="33">
        <v>312</v>
      </c>
      <c r="D266" s="33">
        <v>1248</v>
      </c>
      <c r="E266" s="33">
        <v>2132</v>
      </c>
      <c r="F266" s="32" t="s">
        <v>412</v>
      </c>
      <c r="G266" s="35">
        <v>0.83740000000000003</v>
      </c>
      <c r="H266" s="34">
        <v>0.83740000000000003</v>
      </c>
      <c r="I266">
        <f t="shared" si="8"/>
        <v>0.50936292787062631</v>
      </c>
      <c r="J266">
        <f t="shared" si="9"/>
        <v>0.50936292787062631</v>
      </c>
    </row>
    <row r="267" spans="1:10">
      <c r="A267" s="32" t="s">
        <v>222</v>
      </c>
      <c r="B267" s="32" t="s">
        <v>122</v>
      </c>
      <c r="C267" s="33">
        <v>992</v>
      </c>
      <c r="D267" s="33">
        <v>3968</v>
      </c>
      <c r="E267" s="33">
        <v>10216</v>
      </c>
      <c r="F267" s="32" t="s">
        <v>19</v>
      </c>
      <c r="G267" s="35">
        <v>0.83489999999999998</v>
      </c>
      <c r="H267" s="34">
        <v>0.83489999999999998</v>
      </c>
      <c r="I267">
        <f t="shared" si="8"/>
        <v>1.6146779547016419</v>
      </c>
      <c r="J267">
        <f t="shared" si="9"/>
        <v>1.6146779547016419</v>
      </c>
    </row>
    <row r="268" spans="1:10">
      <c r="A268" s="32" t="s">
        <v>327</v>
      </c>
      <c r="B268" s="32" t="s">
        <v>138</v>
      </c>
      <c r="C268" s="33">
        <v>4</v>
      </c>
      <c r="D268" s="33">
        <v>4</v>
      </c>
      <c r="E268" s="33">
        <v>8</v>
      </c>
      <c r="F268" s="32" t="s">
        <v>55</v>
      </c>
      <c r="G268" s="35">
        <v>0.82879999999999998</v>
      </c>
      <c r="H268" s="34">
        <v>0.82879999999999998</v>
      </c>
      <c r="I268">
        <f t="shared" si="8"/>
        <v>1.6158071481140305E-3</v>
      </c>
      <c r="J268">
        <f t="shared" si="9"/>
        <v>1.6158071481140305E-3</v>
      </c>
    </row>
    <row r="269" spans="1:10">
      <c r="A269" s="32" t="s">
        <v>282</v>
      </c>
      <c r="B269" s="32" t="s">
        <v>92</v>
      </c>
      <c r="C269" s="33">
        <v>33</v>
      </c>
      <c r="D269" s="33">
        <v>66</v>
      </c>
      <c r="E269" s="33">
        <v>139</v>
      </c>
      <c r="F269" s="32" t="s">
        <v>92</v>
      </c>
      <c r="G269" s="35">
        <v>0.82809999999999995</v>
      </c>
      <c r="H269" s="34">
        <v>0.82809999999999995</v>
      </c>
      <c r="I269">
        <f t="shared" si="8"/>
        <v>2.6638300361158631E-2</v>
      </c>
      <c r="J269">
        <f t="shared" si="9"/>
        <v>2.6638300361158631E-2</v>
      </c>
    </row>
    <row r="270" spans="1:10">
      <c r="A270" s="32" t="s">
        <v>183</v>
      </c>
      <c r="B270" s="32" t="s">
        <v>92</v>
      </c>
      <c r="C270" s="33">
        <v>18</v>
      </c>
      <c r="D270" s="33">
        <v>36</v>
      </c>
      <c r="E270" s="33">
        <v>69</v>
      </c>
      <c r="F270" s="32" t="s">
        <v>92</v>
      </c>
      <c r="G270" s="35">
        <v>0.82099999999999995</v>
      </c>
      <c r="H270" s="34">
        <v>0.82099999999999995</v>
      </c>
      <c r="I270">
        <f t="shared" si="8"/>
        <v>1.4405404219853488E-2</v>
      </c>
      <c r="J270">
        <f t="shared" si="9"/>
        <v>1.4405404219853488E-2</v>
      </c>
    </row>
    <row r="271" spans="1:10">
      <c r="A271" s="32" t="s">
        <v>258</v>
      </c>
      <c r="B271" s="32" t="s">
        <v>203</v>
      </c>
      <c r="C271" s="33">
        <v>84</v>
      </c>
      <c r="D271" s="33">
        <v>312</v>
      </c>
      <c r="E271" s="33">
        <v>524</v>
      </c>
      <c r="F271" s="32" t="s">
        <v>179</v>
      </c>
      <c r="G271" s="35">
        <v>0.81940000000000002</v>
      </c>
      <c r="H271" s="34">
        <v>0.7802</v>
      </c>
      <c r="I271">
        <f t="shared" si="8"/>
        <v>0.12460352970420085</v>
      </c>
      <c r="J271">
        <f t="shared" si="9"/>
        <v>0.11864251144156396</v>
      </c>
    </row>
    <row r="272" spans="1:10">
      <c r="A272" s="32" t="s">
        <v>413</v>
      </c>
      <c r="B272" s="32" t="s">
        <v>70</v>
      </c>
      <c r="C272" s="33">
        <v>66</v>
      </c>
      <c r="D272" s="33">
        <v>66</v>
      </c>
      <c r="E272" s="33">
        <v>139</v>
      </c>
      <c r="F272" s="32" t="s">
        <v>30</v>
      </c>
      <c r="G272" s="35">
        <v>0.81310000000000004</v>
      </c>
      <c r="H272" s="34">
        <v>0.81310000000000004</v>
      </c>
      <c r="I272">
        <f t="shared" si="8"/>
        <v>2.6155780731382788E-2</v>
      </c>
      <c r="J272">
        <f t="shared" si="9"/>
        <v>2.6155780731382788E-2</v>
      </c>
    </row>
    <row r="273" spans="1:10">
      <c r="A273" s="32" t="s">
        <v>334</v>
      </c>
      <c r="B273" s="32" t="s">
        <v>100</v>
      </c>
      <c r="C273" s="33">
        <v>56</v>
      </c>
      <c r="D273" s="33">
        <v>224</v>
      </c>
      <c r="E273" s="33">
        <v>454</v>
      </c>
      <c r="F273" s="32" t="s">
        <v>101</v>
      </c>
      <c r="G273" s="35">
        <v>0.81040000000000001</v>
      </c>
      <c r="H273" s="34">
        <v>0.80910000000000004</v>
      </c>
      <c r="I273">
        <f t="shared" si="8"/>
        <v>8.8476358975108818E-2</v>
      </c>
      <c r="J273">
        <f t="shared" si="9"/>
        <v>8.8334429968855557E-2</v>
      </c>
    </row>
    <row r="274" spans="1:10">
      <c r="A274" s="32" t="s">
        <v>239</v>
      </c>
      <c r="B274" s="32" t="s">
        <v>138</v>
      </c>
      <c r="C274" s="33">
        <v>80</v>
      </c>
      <c r="D274" s="33">
        <v>80</v>
      </c>
      <c r="E274" s="33">
        <v>96</v>
      </c>
      <c r="F274" s="32" t="s">
        <v>55</v>
      </c>
      <c r="G274" s="35">
        <v>0.80800000000000005</v>
      </c>
      <c r="H274" s="34">
        <v>0.80800000000000005</v>
      </c>
      <c r="I274">
        <f t="shared" si="8"/>
        <v>3.1505120069404847E-2</v>
      </c>
      <c r="J274">
        <f t="shared" si="9"/>
        <v>3.1505120069404847E-2</v>
      </c>
    </row>
    <row r="275" spans="1:10">
      <c r="A275" s="32" t="s">
        <v>220</v>
      </c>
      <c r="B275" s="32" t="s">
        <v>221</v>
      </c>
      <c r="C275" s="33">
        <v>56</v>
      </c>
      <c r="D275" s="33">
        <v>56</v>
      </c>
      <c r="E275" s="33">
        <v>52</v>
      </c>
      <c r="F275" s="32" t="s">
        <v>55</v>
      </c>
      <c r="G275" s="35">
        <v>0.80759999999999998</v>
      </c>
      <c r="H275" s="34">
        <v>0.80759999999999998</v>
      </c>
      <c r="I275">
        <f t="shared" si="8"/>
        <v>2.2042666432717753E-2</v>
      </c>
      <c r="J275">
        <f t="shared" si="9"/>
        <v>2.2042666432717753E-2</v>
      </c>
    </row>
    <row r="276" spans="1:10">
      <c r="A276" s="32" t="s">
        <v>447</v>
      </c>
      <c r="B276" s="32" t="s">
        <v>122</v>
      </c>
      <c r="C276" s="33">
        <v>12</v>
      </c>
      <c r="D276" s="33">
        <v>48</v>
      </c>
      <c r="E276" s="33">
        <v>18</v>
      </c>
      <c r="F276" s="32" t="s">
        <v>19</v>
      </c>
      <c r="G276" s="35">
        <v>0.80730000000000002</v>
      </c>
      <c r="H276" s="34">
        <v>0.80730000000000002</v>
      </c>
      <c r="I276">
        <f t="shared" si="8"/>
        <v>1.8886695617844451E-2</v>
      </c>
      <c r="J276">
        <f t="shared" si="9"/>
        <v>1.8886695617844451E-2</v>
      </c>
    </row>
    <row r="277" spans="1:10">
      <c r="A277" s="32" t="s">
        <v>314</v>
      </c>
      <c r="B277" s="32" t="s">
        <v>138</v>
      </c>
      <c r="C277" s="33">
        <v>8</v>
      </c>
      <c r="D277" s="33">
        <v>8</v>
      </c>
      <c r="E277" s="33">
        <v>21</v>
      </c>
      <c r="F277" s="32" t="s">
        <v>55</v>
      </c>
      <c r="G277" s="35">
        <v>0.80100000000000005</v>
      </c>
      <c r="H277" s="34">
        <v>0.80100000000000005</v>
      </c>
      <c r="I277">
        <f t="shared" si="8"/>
        <v>3.1232179672763959E-3</v>
      </c>
      <c r="J277">
        <f t="shared" si="9"/>
        <v>3.1232179672763959E-3</v>
      </c>
    </row>
    <row r="278" spans="1:10">
      <c r="A278" s="32" t="s">
        <v>193</v>
      </c>
      <c r="B278" s="32" t="s">
        <v>16</v>
      </c>
      <c r="C278" s="33">
        <v>30</v>
      </c>
      <c r="D278" s="33">
        <v>120</v>
      </c>
      <c r="E278" s="33">
        <v>31</v>
      </c>
      <c r="F278" s="32" t="s">
        <v>16</v>
      </c>
      <c r="G278" s="35">
        <v>0.79979999999999996</v>
      </c>
      <c r="H278" s="34">
        <v>0.79010000000000002</v>
      </c>
      <c r="I278">
        <f t="shared" si="8"/>
        <v>4.6778084835723995E-2</v>
      </c>
      <c r="J278">
        <f t="shared" si="9"/>
        <v>4.6210758725563301E-2</v>
      </c>
    </row>
    <row r="279" spans="1:10">
      <c r="A279" s="32" t="s">
        <v>320</v>
      </c>
      <c r="B279" s="32" t="s">
        <v>138</v>
      </c>
      <c r="C279" s="33">
        <v>76</v>
      </c>
      <c r="D279" s="33">
        <v>608</v>
      </c>
      <c r="E279" s="33">
        <v>1642</v>
      </c>
      <c r="F279" s="32" t="s">
        <v>55</v>
      </c>
      <c r="G279" s="35">
        <v>0.79620000000000002</v>
      </c>
      <c r="H279" s="34">
        <v>0.79620000000000002</v>
      </c>
      <c r="I279">
        <f t="shared" si="8"/>
        <v>0.23594215613165476</v>
      </c>
      <c r="J279">
        <f t="shared" si="9"/>
        <v>0.23594215613165476</v>
      </c>
    </row>
    <row r="280" spans="1:10">
      <c r="A280" s="32" t="s">
        <v>293</v>
      </c>
      <c r="B280" s="32" t="s">
        <v>122</v>
      </c>
      <c r="C280" s="33">
        <v>102</v>
      </c>
      <c r="D280" s="33">
        <v>404</v>
      </c>
      <c r="E280" s="33">
        <v>1080</v>
      </c>
      <c r="F280" s="32" t="s">
        <v>19</v>
      </c>
      <c r="G280" s="35">
        <v>0.79559999999999997</v>
      </c>
      <c r="H280" s="34">
        <v>0.79559999999999997</v>
      </c>
      <c r="I280">
        <f t="shared" si="8"/>
        <v>0.15665920954511559</v>
      </c>
      <c r="J280">
        <f t="shared" si="9"/>
        <v>0.15665920954511559</v>
      </c>
    </row>
    <row r="281" spans="1:10">
      <c r="A281" s="32" t="s">
        <v>109</v>
      </c>
      <c r="B281" s="32" t="s">
        <v>32</v>
      </c>
      <c r="C281" s="33">
        <v>16</v>
      </c>
      <c r="D281" s="33">
        <v>32</v>
      </c>
      <c r="E281" s="33">
        <v>74</v>
      </c>
      <c r="F281" s="32" t="s">
        <v>409</v>
      </c>
      <c r="G281" s="35">
        <v>0.79349999999999998</v>
      </c>
      <c r="H281" s="34">
        <v>0.79349999999999998</v>
      </c>
      <c r="I281">
        <f t="shared" si="8"/>
        <v>1.2375897413402349E-2</v>
      </c>
      <c r="J281">
        <f t="shared" si="9"/>
        <v>1.2375897413402349E-2</v>
      </c>
    </row>
    <row r="282" spans="1:10">
      <c r="A282" s="32" t="s">
        <v>339</v>
      </c>
      <c r="B282" s="32" t="s">
        <v>16</v>
      </c>
      <c r="C282" s="33">
        <v>52</v>
      </c>
      <c r="D282" s="33">
        <v>434</v>
      </c>
      <c r="E282" s="33">
        <v>965</v>
      </c>
      <c r="F282" s="32" t="s">
        <v>16</v>
      </c>
      <c r="G282" s="35">
        <v>0.78969999999999996</v>
      </c>
      <c r="H282" s="34">
        <v>0.78969999999999996</v>
      </c>
      <c r="I282">
        <f t="shared" si="8"/>
        <v>0.16704429920116193</v>
      </c>
      <c r="J282">
        <f t="shared" si="9"/>
        <v>0.16704429920116193</v>
      </c>
    </row>
    <row r="283" spans="1:10">
      <c r="A283" s="32" t="s">
        <v>423</v>
      </c>
      <c r="B283" s="32" t="s">
        <v>70</v>
      </c>
      <c r="C283" s="33">
        <v>34</v>
      </c>
      <c r="D283" s="33">
        <v>34</v>
      </c>
      <c r="E283" s="33">
        <v>71</v>
      </c>
      <c r="F283" s="32" t="s">
        <v>30</v>
      </c>
      <c r="G283" s="35">
        <v>0.78859999999999997</v>
      </c>
      <c r="H283" s="34">
        <v>0.78859999999999997</v>
      </c>
      <c r="I283">
        <f t="shared" si="8"/>
        <v>1.3068191233739333E-2</v>
      </c>
      <c r="J283">
        <f t="shared" si="9"/>
        <v>1.3068191233739333E-2</v>
      </c>
    </row>
    <row r="284" spans="1:10">
      <c r="A284" s="32" t="s">
        <v>354</v>
      </c>
      <c r="B284" s="32" t="s">
        <v>85</v>
      </c>
      <c r="C284" s="33">
        <v>5</v>
      </c>
      <c r="D284" s="33">
        <v>10</v>
      </c>
      <c r="E284" s="33">
        <v>22</v>
      </c>
      <c r="F284" s="32" t="s">
        <v>412</v>
      </c>
      <c r="G284" s="35">
        <v>0.78610000000000002</v>
      </c>
      <c r="H284" s="34">
        <v>0.78610000000000002</v>
      </c>
      <c r="I284">
        <f t="shared" si="8"/>
        <v>3.831400817846403E-3</v>
      </c>
      <c r="J284">
        <f t="shared" si="9"/>
        <v>3.831400817846403E-3</v>
      </c>
    </row>
    <row r="285" spans="1:10">
      <c r="A285" s="32" t="s">
        <v>216</v>
      </c>
      <c r="B285" s="32" t="s">
        <v>92</v>
      </c>
      <c r="C285" s="33">
        <v>41</v>
      </c>
      <c r="D285" s="33">
        <v>162</v>
      </c>
      <c r="E285" s="33">
        <v>239</v>
      </c>
      <c r="F285" s="32" t="s">
        <v>92</v>
      </c>
      <c r="G285" s="35">
        <v>0.77939999999999998</v>
      </c>
      <c r="H285" s="34">
        <v>0.77939999999999998</v>
      </c>
      <c r="I285">
        <f t="shared" si="8"/>
        <v>6.1539676273193844E-2</v>
      </c>
      <c r="J285">
        <f t="shared" si="9"/>
        <v>6.1539676273193844E-2</v>
      </c>
    </row>
    <row r="286" spans="1:10">
      <c r="A286" s="32" t="s">
        <v>384</v>
      </c>
      <c r="B286" s="32" t="s">
        <v>366</v>
      </c>
      <c r="C286" s="33">
        <v>12</v>
      </c>
      <c r="D286" s="33">
        <v>48</v>
      </c>
      <c r="E286" s="33">
        <v>115</v>
      </c>
      <c r="F286" s="32" t="s">
        <v>451</v>
      </c>
      <c r="G286" s="35">
        <v>0.77639999999999998</v>
      </c>
      <c r="H286" s="34">
        <v>0.77639999999999998</v>
      </c>
      <c r="I286">
        <f t="shared" si="8"/>
        <v>1.8163793481598457E-2</v>
      </c>
      <c r="J286">
        <f t="shared" si="9"/>
        <v>1.8163793481598457E-2</v>
      </c>
    </row>
    <row r="287" spans="1:10">
      <c r="A287" s="32" t="s">
        <v>191</v>
      </c>
      <c r="B287" s="32" t="s">
        <v>32</v>
      </c>
      <c r="C287" s="33">
        <v>256</v>
      </c>
      <c r="D287" s="33">
        <v>2048</v>
      </c>
      <c r="E287" s="33">
        <v>5587</v>
      </c>
      <c r="F287" s="32" t="s">
        <v>409</v>
      </c>
      <c r="G287" s="35">
        <v>0.77249999999999996</v>
      </c>
      <c r="H287" s="34">
        <v>0.6623</v>
      </c>
      <c r="I287">
        <f t="shared" si="8"/>
        <v>0.7710956119957304</v>
      </c>
      <c r="J287">
        <f t="shared" si="9"/>
        <v>0.66109595317122627</v>
      </c>
    </row>
    <row r="288" spans="1:10">
      <c r="A288" s="32" t="s">
        <v>264</v>
      </c>
      <c r="B288" s="32" t="s">
        <v>265</v>
      </c>
      <c r="C288" s="33">
        <v>1</v>
      </c>
      <c r="D288" s="33">
        <v>2</v>
      </c>
      <c r="E288" s="33">
        <v>1</v>
      </c>
      <c r="F288" s="32" t="s">
        <v>19</v>
      </c>
      <c r="G288" s="35">
        <v>0.7712</v>
      </c>
      <c r="H288" s="34">
        <v>0.7712</v>
      </c>
      <c r="I288">
        <f t="shared" si="8"/>
        <v>7.5175583531946204E-4</v>
      </c>
      <c r="J288">
        <f t="shared" si="9"/>
        <v>7.5175583531946204E-4</v>
      </c>
    </row>
    <row r="289" spans="1:10">
      <c r="A289" s="32" t="s">
        <v>365</v>
      </c>
      <c r="B289" s="32" t="s">
        <v>366</v>
      </c>
      <c r="C289" s="33">
        <v>12</v>
      </c>
      <c r="D289" s="33">
        <v>48</v>
      </c>
      <c r="E289" s="33">
        <v>115</v>
      </c>
      <c r="F289" s="32" t="s">
        <v>451</v>
      </c>
      <c r="G289" s="35">
        <v>0.77039999999999997</v>
      </c>
      <c r="H289" s="34">
        <v>0.77039999999999997</v>
      </c>
      <c r="I289">
        <f t="shared" si="8"/>
        <v>1.8023424134754572E-2</v>
      </c>
      <c r="J289">
        <f t="shared" si="9"/>
        <v>1.8023424134754572E-2</v>
      </c>
    </row>
    <row r="290" spans="1:10">
      <c r="A290" s="32" t="s">
        <v>137</v>
      </c>
      <c r="B290" s="32" t="s">
        <v>138</v>
      </c>
      <c r="C290" s="33">
        <v>200</v>
      </c>
      <c r="D290" s="33">
        <v>200</v>
      </c>
      <c r="E290" s="33">
        <v>520</v>
      </c>
      <c r="F290" s="32" t="s">
        <v>55</v>
      </c>
      <c r="G290" s="35">
        <v>0.76739999999999997</v>
      </c>
      <c r="H290" s="34">
        <v>0.76739999999999997</v>
      </c>
      <c r="I290">
        <f t="shared" si="8"/>
        <v>7.4805164422219295E-2</v>
      </c>
      <c r="J290">
        <f t="shared" si="9"/>
        <v>7.4805164422219295E-2</v>
      </c>
    </row>
    <row r="291" spans="1:10">
      <c r="A291" s="32" t="s">
        <v>192</v>
      </c>
      <c r="B291" s="32" t="s">
        <v>138</v>
      </c>
      <c r="C291" s="33">
        <v>80</v>
      </c>
      <c r="D291" s="33">
        <v>80</v>
      </c>
      <c r="E291" s="33">
        <v>126</v>
      </c>
      <c r="F291" s="32" t="s">
        <v>55</v>
      </c>
      <c r="G291" s="35">
        <v>0.76500000000000001</v>
      </c>
      <c r="H291" s="34">
        <v>0.76500000000000001</v>
      </c>
      <c r="I291">
        <f t="shared" si="8"/>
        <v>2.9828486204325131E-2</v>
      </c>
      <c r="J291">
        <f t="shared" si="9"/>
        <v>2.9828486204325131E-2</v>
      </c>
    </row>
    <row r="292" spans="1:10">
      <c r="A292" s="32" t="s">
        <v>84</v>
      </c>
      <c r="B292" s="32" t="s">
        <v>85</v>
      </c>
      <c r="C292" s="33">
        <v>136</v>
      </c>
      <c r="D292" s="33">
        <v>136</v>
      </c>
      <c r="E292" s="33">
        <v>207</v>
      </c>
      <c r="F292" s="32" t="s">
        <v>412</v>
      </c>
      <c r="G292" s="35">
        <v>0.76229999999999998</v>
      </c>
      <c r="H292" s="34">
        <v>0.76229999999999998</v>
      </c>
      <c r="I292">
        <f t="shared" si="8"/>
        <v>5.0529455630126771E-2</v>
      </c>
      <c r="J292">
        <f t="shared" si="9"/>
        <v>5.0529455630126771E-2</v>
      </c>
    </row>
    <row r="293" spans="1:10">
      <c r="A293" s="32" t="s">
        <v>452</v>
      </c>
      <c r="B293" s="32" t="s">
        <v>111</v>
      </c>
      <c r="C293" s="33"/>
      <c r="D293" s="33"/>
      <c r="E293" s="33"/>
      <c r="F293" s="32" t="s">
        <v>60</v>
      </c>
      <c r="G293" s="35">
        <v>0.76180000000000003</v>
      </c>
      <c r="H293" s="34">
        <v>0.76180000000000003</v>
      </c>
      <c r="I293">
        <f t="shared" si="8"/>
        <v>0</v>
      </c>
      <c r="J293">
        <f t="shared" si="9"/>
        <v>0</v>
      </c>
    </row>
    <row r="294" spans="1:10">
      <c r="A294" s="32" t="s">
        <v>341</v>
      </c>
      <c r="B294" s="32" t="s">
        <v>265</v>
      </c>
      <c r="C294" s="33">
        <v>4</v>
      </c>
      <c r="D294" s="33">
        <v>16</v>
      </c>
      <c r="E294" s="33">
        <v>12</v>
      </c>
      <c r="F294" s="32" t="s">
        <v>19</v>
      </c>
      <c r="G294" s="35">
        <v>0.76129999999999998</v>
      </c>
      <c r="H294" s="34">
        <v>0.76129999999999998</v>
      </c>
      <c r="I294">
        <f t="shared" si="8"/>
        <v>5.9368435417915611E-3</v>
      </c>
      <c r="J294">
        <f t="shared" si="9"/>
        <v>5.9368435417915611E-3</v>
      </c>
    </row>
    <row r="295" spans="1:10">
      <c r="A295" s="32" t="s">
        <v>390</v>
      </c>
      <c r="B295" s="32" t="s">
        <v>107</v>
      </c>
      <c r="C295" s="33">
        <v>38</v>
      </c>
      <c r="D295" s="33">
        <v>38</v>
      </c>
      <c r="E295" s="33">
        <v>14</v>
      </c>
      <c r="F295" s="32" t="s">
        <v>60</v>
      </c>
      <c r="G295" s="35">
        <v>0.76049999999999995</v>
      </c>
      <c r="H295" s="34">
        <v>0.76049999999999995</v>
      </c>
      <c r="I295">
        <f t="shared" si="8"/>
        <v>1.4085186647365879E-2</v>
      </c>
      <c r="J295">
        <f t="shared" si="9"/>
        <v>1.4085186647365879E-2</v>
      </c>
    </row>
    <row r="296" spans="1:10">
      <c r="A296" s="32" t="s">
        <v>313</v>
      </c>
      <c r="B296" s="32" t="s">
        <v>225</v>
      </c>
      <c r="C296" s="33">
        <v>124</v>
      </c>
      <c r="D296" s="33">
        <v>496</v>
      </c>
      <c r="E296" s="33">
        <v>1339</v>
      </c>
      <c r="F296" s="32" t="s">
        <v>55</v>
      </c>
      <c r="G296" s="35">
        <v>0.74609999999999999</v>
      </c>
      <c r="H296" s="34">
        <v>0.74609999999999999</v>
      </c>
      <c r="I296">
        <f t="shared" si="8"/>
        <v>0.18036759222704743</v>
      </c>
      <c r="J296">
        <f t="shared" si="9"/>
        <v>0.18036759222704743</v>
      </c>
    </row>
    <row r="297" spans="1:10">
      <c r="A297" s="32" t="s">
        <v>349</v>
      </c>
      <c r="B297" s="32" t="s">
        <v>16</v>
      </c>
      <c r="C297" s="33">
        <v>10</v>
      </c>
      <c r="D297" s="33">
        <v>20</v>
      </c>
      <c r="E297" s="33">
        <v>30</v>
      </c>
      <c r="F297" s="32" t="s">
        <v>16</v>
      </c>
      <c r="G297" s="35">
        <v>0.74329999999999996</v>
      </c>
      <c r="H297" s="34">
        <v>0.74329999999999996</v>
      </c>
      <c r="I297">
        <f t="shared" si="8"/>
        <v>7.2455927436845969E-3</v>
      </c>
      <c r="J297">
        <f t="shared" si="9"/>
        <v>7.2455927436845969E-3</v>
      </c>
    </row>
    <row r="298" spans="1:10">
      <c r="A298" s="32" t="s">
        <v>406</v>
      </c>
      <c r="B298" s="32" t="s">
        <v>407</v>
      </c>
      <c r="C298" s="33">
        <v>2</v>
      </c>
      <c r="D298" s="33">
        <v>1</v>
      </c>
      <c r="E298" s="33">
        <v>1</v>
      </c>
      <c r="F298" s="32" t="s">
        <v>204</v>
      </c>
      <c r="G298" s="35">
        <v>0.73819999999999997</v>
      </c>
      <c r="H298" s="34">
        <v>0.73819999999999997</v>
      </c>
      <c r="I298">
        <f t="shared" si="8"/>
        <v>3.5979393000053612E-4</v>
      </c>
      <c r="J298">
        <f t="shared" si="9"/>
        <v>3.5979393000053612E-4</v>
      </c>
    </row>
    <row r="299" spans="1:10">
      <c r="A299" s="32" t="s">
        <v>333</v>
      </c>
      <c r="B299" s="32" t="s">
        <v>16</v>
      </c>
      <c r="C299" s="33">
        <v>34</v>
      </c>
      <c r="D299" s="33">
        <v>58</v>
      </c>
      <c r="E299" s="33">
        <v>68</v>
      </c>
      <c r="F299" s="32" t="s">
        <v>16</v>
      </c>
      <c r="G299" s="35">
        <v>0.73029999999999995</v>
      </c>
      <c r="H299" s="34">
        <v>0.73029999999999995</v>
      </c>
      <c r="I299">
        <f t="shared" si="8"/>
        <v>2.0644724208351003E-2</v>
      </c>
      <c r="J299">
        <f t="shared" si="9"/>
        <v>2.0644724208351003E-2</v>
      </c>
    </row>
    <row r="300" spans="1:10">
      <c r="A300" s="32" t="s">
        <v>277</v>
      </c>
      <c r="B300" s="32" t="s">
        <v>44</v>
      </c>
      <c r="C300" s="33">
        <v>34</v>
      </c>
      <c r="D300" s="33">
        <v>34</v>
      </c>
      <c r="E300" s="33">
        <v>41</v>
      </c>
      <c r="F300" s="32" t="s">
        <v>45</v>
      </c>
      <c r="G300" s="35">
        <v>0.72719999999999996</v>
      </c>
      <c r="H300" s="34">
        <v>0.72719999999999996</v>
      </c>
      <c r="I300">
        <f t="shared" si="8"/>
        <v>1.2050708426547352E-2</v>
      </c>
      <c r="J300">
        <f t="shared" si="9"/>
        <v>1.2050708426547352E-2</v>
      </c>
    </row>
    <row r="301" spans="1:10">
      <c r="A301" s="32" t="s">
        <v>426</v>
      </c>
      <c r="B301" s="32" t="s">
        <v>427</v>
      </c>
      <c r="C301" s="33">
        <v>40</v>
      </c>
      <c r="D301" s="33">
        <v>40</v>
      </c>
      <c r="E301" s="33">
        <v>56</v>
      </c>
      <c r="F301" s="32" t="s">
        <v>55</v>
      </c>
      <c r="G301" s="35">
        <v>0.71840000000000004</v>
      </c>
      <c r="H301" s="34">
        <v>0.70479999999999998</v>
      </c>
      <c r="I301">
        <f t="shared" si="8"/>
        <v>1.4005741496200767E-2</v>
      </c>
      <c r="J301">
        <f t="shared" si="9"/>
        <v>1.3740599396606766E-2</v>
      </c>
    </row>
    <row r="302" spans="1:10">
      <c r="A302" s="32" t="s">
        <v>428</v>
      </c>
      <c r="B302" s="32" t="s">
        <v>13</v>
      </c>
      <c r="C302" s="33">
        <v>128</v>
      </c>
      <c r="D302" s="33">
        <v>512</v>
      </c>
      <c r="E302" s="33">
        <v>1143</v>
      </c>
      <c r="F302" s="32" t="s">
        <v>412</v>
      </c>
      <c r="G302" s="35">
        <v>0.71</v>
      </c>
      <c r="H302" s="34">
        <v>0.71</v>
      </c>
      <c r="I302">
        <f t="shared" si="8"/>
        <v>0.17717730890516784</v>
      </c>
      <c r="J302">
        <f t="shared" si="9"/>
        <v>0.17717730890516784</v>
      </c>
    </row>
    <row r="303" spans="1:10">
      <c r="A303" s="32" t="s">
        <v>209</v>
      </c>
      <c r="B303" s="32" t="s">
        <v>210</v>
      </c>
      <c r="C303" s="33">
        <v>32</v>
      </c>
      <c r="D303" s="33">
        <v>64</v>
      </c>
      <c r="E303" s="33">
        <v>95</v>
      </c>
      <c r="F303" s="32" t="s">
        <v>60</v>
      </c>
      <c r="G303" s="35">
        <v>0.69979999999999998</v>
      </c>
      <c r="H303" s="34">
        <v>0.6976</v>
      </c>
      <c r="I303">
        <f t="shared" si="8"/>
        <v>2.1828993093633179E-2</v>
      </c>
      <c r="J303">
        <f t="shared" si="9"/>
        <v>2.1760368079620614E-2</v>
      </c>
    </row>
    <row r="304" spans="1:10">
      <c r="A304" s="32" t="s">
        <v>386</v>
      </c>
      <c r="B304" s="32" t="s">
        <v>366</v>
      </c>
      <c r="C304" s="33">
        <v>12</v>
      </c>
      <c r="D304" s="33">
        <v>48</v>
      </c>
      <c r="E304" s="33">
        <v>115</v>
      </c>
      <c r="F304" s="32" t="s">
        <v>451</v>
      </c>
      <c r="G304" s="35">
        <v>0.6946</v>
      </c>
      <c r="H304" s="34">
        <v>0.6946</v>
      </c>
      <c r="I304">
        <f t="shared" si="8"/>
        <v>1.6250091386293519E-2</v>
      </c>
      <c r="J304">
        <f t="shared" si="9"/>
        <v>1.6250091386293519E-2</v>
      </c>
    </row>
    <row r="305" spans="1:10">
      <c r="A305" s="32" t="s">
        <v>446</v>
      </c>
      <c r="B305" s="32" t="s">
        <v>247</v>
      </c>
      <c r="C305" s="33">
        <v>18</v>
      </c>
      <c r="D305" s="33">
        <v>36</v>
      </c>
      <c r="E305" s="33">
        <v>14</v>
      </c>
      <c r="F305" s="32" t="s">
        <v>410</v>
      </c>
      <c r="G305" s="35">
        <v>0.69059999999999999</v>
      </c>
      <c r="H305" s="34">
        <v>0.67549999999999999</v>
      </c>
      <c r="I305">
        <f t="shared" si="8"/>
        <v>1.2117383866298197E-2</v>
      </c>
      <c r="J305">
        <f t="shared" si="9"/>
        <v>1.1852436724130368E-2</v>
      </c>
    </row>
    <row r="306" spans="1:10">
      <c r="A306" s="32" t="s">
        <v>357</v>
      </c>
      <c r="B306" s="32" t="s">
        <v>117</v>
      </c>
      <c r="C306" s="33">
        <v>28</v>
      </c>
      <c r="D306" s="33">
        <v>40</v>
      </c>
      <c r="E306" s="33">
        <v>100</v>
      </c>
      <c r="F306" s="32" t="s">
        <v>421</v>
      </c>
      <c r="G306" s="35">
        <v>0.68910000000000005</v>
      </c>
      <c r="H306" s="34">
        <v>0.64249999999999996</v>
      </c>
      <c r="I306">
        <f t="shared" si="8"/>
        <v>1.3434516237516634E-2</v>
      </c>
      <c r="J306">
        <f t="shared" si="9"/>
        <v>1.2526014631554833E-2</v>
      </c>
    </row>
    <row r="307" spans="1:10">
      <c r="A307" s="32" t="s">
        <v>94</v>
      </c>
      <c r="B307" s="32" t="s">
        <v>36</v>
      </c>
      <c r="C307" s="33">
        <v>1</v>
      </c>
      <c r="D307" s="33">
        <v>2</v>
      </c>
      <c r="E307" s="33">
        <v>1</v>
      </c>
      <c r="F307" s="32" t="s">
        <v>444</v>
      </c>
      <c r="G307" s="35">
        <v>0.67190000000000005</v>
      </c>
      <c r="H307" s="34">
        <v>0.67190000000000005</v>
      </c>
      <c r="I307">
        <f t="shared" si="8"/>
        <v>6.5495947322503456E-4</v>
      </c>
      <c r="J307">
        <f t="shared" si="9"/>
        <v>6.5495947322503456E-4</v>
      </c>
    </row>
    <row r="308" spans="1:10">
      <c r="A308" s="32" t="s">
        <v>343</v>
      </c>
      <c r="B308" s="32" t="s">
        <v>51</v>
      </c>
      <c r="C308" s="33">
        <v>44</v>
      </c>
      <c r="D308" s="33">
        <v>56</v>
      </c>
      <c r="E308" s="33">
        <v>44</v>
      </c>
      <c r="F308" s="32" t="s">
        <v>414</v>
      </c>
      <c r="G308" s="35">
        <v>0.66349999999999998</v>
      </c>
      <c r="H308" s="34">
        <v>0.61070000000000002</v>
      </c>
      <c r="I308">
        <f t="shared" si="8"/>
        <v>1.8109595317122622E-2</v>
      </c>
      <c r="J308">
        <f t="shared" si="9"/>
        <v>1.6668470022858761E-2</v>
      </c>
    </row>
    <row r="309" spans="1:10">
      <c r="A309" s="32" t="s">
        <v>145</v>
      </c>
      <c r="B309" s="32" t="s">
        <v>138</v>
      </c>
      <c r="C309" s="33">
        <v>800</v>
      </c>
      <c r="D309" s="33">
        <v>800</v>
      </c>
      <c r="E309" s="33">
        <v>1600</v>
      </c>
      <c r="F309" s="32" t="s">
        <v>55</v>
      </c>
      <c r="G309" s="35">
        <v>0.65710000000000002</v>
      </c>
      <c r="H309" s="34">
        <v>0.65710000000000002</v>
      </c>
      <c r="I309">
        <f t="shared" si="8"/>
        <v>0.25621304947532086</v>
      </c>
      <c r="J309">
        <f t="shared" si="9"/>
        <v>0.25621304947532086</v>
      </c>
    </row>
    <row r="310" spans="1:10">
      <c r="A310" s="32" t="s">
        <v>263</v>
      </c>
      <c r="B310" s="32" t="s">
        <v>132</v>
      </c>
      <c r="C310" s="33">
        <v>2</v>
      </c>
      <c r="D310" s="33">
        <v>2</v>
      </c>
      <c r="E310" s="33">
        <v>3</v>
      </c>
      <c r="F310" s="32" t="s">
        <v>101</v>
      </c>
      <c r="G310" s="35">
        <v>0.64680000000000004</v>
      </c>
      <c r="H310" s="34">
        <v>0.64680000000000004</v>
      </c>
      <c r="I310">
        <f t="shared" si="8"/>
        <v>6.3049231624044103E-4</v>
      </c>
      <c r="J310">
        <f t="shared" si="9"/>
        <v>6.3049231624044103E-4</v>
      </c>
    </row>
    <row r="311" spans="1:10">
      <c r="A311" s="32" t="s">
        <v>166</v>
      </c>
      <c r="B311" s="32" t="s">
        <v>154</v>
      </c>
      <c r="C311" s="33">
        <v>116</v>
      </c>
      <c r="D311" s="33">
        <v>116</v>
      </c>
      <c r="E311" s="33">
        <v>209</v>
      </c>
      <c r="F311" s="32" t="s">
        <v>155</v>
      </c>
      <c r="G311" s="35">
        <v>0.60009999999999997</v>
      </c>
      <c r="H311" s="34">
        <v>0.60009999999999997</v>
      </c>
      <c r="I311">
        <f t="shared" si="8"/>
        <v>3.392824591929737E-2</v>
      </c>
      <c r="J311">
        <f t="shared" si="9"/>
        <v>3.392824591929737E-2</v>
      </c>
    </row>
    <row r="312" spans="1:10">
      <c r="A312" s="32" t="s">
        <v>250</v>
      </c>
      <c r="B312" s="32" t="s">
        <v>16</v>
      </c>
      <c r="C312" s="33">
        <v>32</v>
      </c>
      <c r="D312" s="33">
        <v>128</v>
      </c>
      <c r="E312" s="33">
        <v>261</v>
      </c>
      <c r="F312" s="32" t="s">
        <v>16</v>
      </c>
      <c r="G312" s="35">
        <v>0.58479999999999999</v>
      </c>
      <c r="H312" s="34">
        <v>0.58479999999999999</v>
      </c>
      <c r="I312">
        <f t="shared" si="8"/>
        <v>3.6483552904134561E-2</v>
      </c>
      <c r="J312">
        <f t="shared" si="9"/>
        <v>3.6483552904134561E-2</v>
      </c>
    </row>
    <row r="313" spans="1:10">
      <c r="A313" s="32" t="s">
        <v>340</v>
      </c>
      <c r="B313" s="32" t="s">
        <v>174</v>
      </c>
      <c r="C313" s="33">
        <v>63</v>
      </c>
      <c r="D313" s="33">
        <v>404</v>
      </c>
      <c r="E313" s="33">
        <v>788</v>
      </c>
      <c r="F313" s="32" t="s">
        <v>60</v>
      </c>
      <c r="G313" s="35">
        <v>0.58220000000000005</v>
      </c>
      <c r="H313" s="34">
        <v>0.58220000000000005</v>
      </c>
      <c r="I313">
        <f t="shared" si="8"/>
        <v>0.11463925565254689</v>
      </c>
      <c r="J313">
        <f t="shared" si="9"/>
        <v>0.11463925565254689</v>
      </c>
    </row>
    <row r="314" spans="1:10">
      <c r="A314" s="32" t="s">
        <v>336</v>
      </c>
      <c r="B314" s="32" t="s">
        <v>150</v>
      </c>
      <c r="C314" s="33">
        <v>1</v>
      </c>
      <c r="D314" s="33">
        <v>2</v>
      </c>
      <c r="E314" s="33">
        <v>5</v>
      </c>
      <c r="F314" s="32" t="s">
        <v>443</v>
      </c>
      <c r="G314" s="35">
        <v>0.57650000000000001</v>
      </c>
      <c r="H314" s="34">
        <v>0.57650000000000001</v>
      </c>
      <c r="I314">
        <f t="shared" si="8"/>
        <v>5.6196478094096205E-4</v>
      </c>
      <c r="J314">
        <f t="shared" si="9"/>
        <v>5.6196478094096205E-4</v>
      </c>
    </row>
    <row r="315" spans="1:10">
      <c r="A315" s="32" t="s">
        <v>317</v>
      </c>
      <c r="B315" s="32" t="s">
        <v>16</v>
      </c>
      <c r="C315" s="33">
        <v>84</v>
      </c>
      <c r="D315" s="33">
        <v>168</v>
      </c>
      <c r="E315" s="33">
        <v>270</v>
      </c>
      <c r="F315" s="32" t="s">
        <v>16</v>
      </c>
      <c r="G315" s="35">
        <v>0.57230000000000003</v>
      </c>
      <c r="H315" s="34">
        <v>0.46529999999999999</v>
      </c>
      <c r="I315">
        <f t="shared" si="8"/>
        <v>4.6861136699273297E-2</v>
      </c>
      <c r="J315">
        <f t="shared" si="9"/>
        <v>3.8099749967100936E-2</v>
      </c>
    </row>
    <row r="316" spans="1:10">
      <c r="A316" s="32" t="s">
        <v>326</v>
      </c>
      <c r="B316" s="32" t="s">
        <v>98</v>
      </c>
      <c r="C316" s="33">
        <v>24</v>
      </c>
      <c r="D316" s="33">
        <v>24</v>
      </c>
      <c r="E316" s="33">
        <v>338</v>
      </c>
      <c r="F316" s="32" t="s">
        <v>19</v>
      </c>
      <c r="G316" s="35">
        <v>0.56399999999999995</v>
      </c>
      <c r="H316" s="34">
        <v>0.56399999999999995</v>
      </c>
      <c r="I316">
        <f t="shared" si="8"/>
        <v>6.5973593016624985E-3</v>
      </c>
      <c r="J316">
        <f t="shared" si="9"/>
        <v>6.5973593016624985E-3</v>
      </c>
    </row>
    <row r="317" spans="1:10">
      <c r="A317" s="32" t="s">
        <v>411</v>
      </c>
      <c r="B317" s="32" t="s">
        <v>32</v>
      </c>
      <c r="C317" s="33">
        <v>112</v>
      </c>
      <c r="D317" s="33">
        <v>448</v>
      </c>
      <c r="E317" s="33">
        <v>879</v>
      </c>
      <c r="F317" s="32" t="s">
        <v>409</v>
      </c>
      <c r="G317" s="35">
        <v>0.5575</v>
      </c>
      <c r="H317" s="34">
        <v>0.5575</v>
      </c>
      <c r="I317">
        <f t="shared" si="8"/>
        <v>0.12173141690183405</v>
      </c>
      <c r="J317">
        <f t="shared" si="9"/>
        <v>0.12173141690183405</v>
      </c>
    </row>
    <row r="318" spans="1:10">
      <c r="A318" s="32" t="s">
        <v>275</v>
      </c>
      <c r="B318" s="32" t="s">
        <v>92</v>
      </c>
      <c r="C318" s="33">
        <v>12</v>
      </c>
      <c r="D318" s="33">
        <v>48</v>
      </c>
      <c r="E318" s="33">
        <v>122</v>
      </c>
      <c r="F318" s="32" t="s">
        <v>92</v>
      </c>
      <c r="G318" s="35">
        <v>0.55400000000000005</v>
      </c>
      <c r="H318" s="34">
        <v>0.55400000000000005</v>
      </c>
      <c r="I318">
        <f t="shared" si="8"/>
        <v>1.296076969191853E-2</v>
      </c>
      <c r="J318">
        <f t="shared" si="9"/>
        <v>1.296076969191853E-2</v>
      </c>
    </row>
    <row r="319" spans="1:10">
      <c r="A319" s="32" t="s">
        <v>207</v>
      </c>
      <c r="B319" s="32" t="s">
        <v>208</v>
      </c>
      <c r="C319" s="33">
        <v>12</v>
      </c>
      <c r="D319" s="33">
        <v>48</v>
      </c>
      <c r="E319" s="33">
        <v>157</v>
      </c>
      <c r="F319" s="32" t="s">
        <v>19</v>
      </c>
      <c r="G319" s="35">
        <v>0.5212</v>
      </c>
      <c r="H319" s="34">
        <v>0.5212</v>
      </c>
      <c r="I319">
        <f t="shared" si="8"/>
        <v>1.21934172625053E-2</v>
      </c>
      <c r="J319">
        <f t="shared" si="9"/>
        <v>1.21934172625053E-2</v>
      </c>
    </row>
    <row r="320" spans="1:10">
      <c r="A320" s="32" t="s">
        <v>235</v>
      </c>
      <c r="B320" s="32" t="s">
        <v>54</v>
      </c>
      <c r="C320" s="33">
        <v>32</v>
      </c>
      <c r="D320" s="33">
        <v>64</v>
      </c>
      <c r="E320" s="33">
        <v>110</v>
      </c>
      <c r="F320" s="32" t="s">
        <v>415</v>
      </c>
      <c r="G320" s="35">
        <v>0.51819999999999999</v>
      </c>
      <c r="H320" s="34">
        <v>0.51819999999999999</v>
      </c>
      <c r="I320">
        <f t="shared" si="8"/>
        <v>1.6164310118777812E-2</v>
      </c>
      <c r="J320">
        <f t="shared" si="9"/>
        <v>1.6164310118777812E-2</v>
      </c>
    </row>
    <row r="321" spans="1:10">
      <c r="A321" s="32" t="s">
        <v>345</v>
      </c>
      <c r="B321" s="32" t="s">
        <v>281</v>
      </c>
      <c r="C321" s="33">
        <v>30</v>
      </c>
      <c r="D321" s="33">
        <v>240</v>
      </c>
      <c r="E321" s="33">
        <v>408</v>
      </c>
      <c r="F321" s="32" t="s">
        <v>19</v>
      </c>
      <c r="G321" s="35">
        <v>0.51590000000000003</v>
      </c>
      <c r="H321" s="34">
        <v>0.4708</v>
      </c>
      <c r="I321">
        <f t="shared" si="8"/>
        <v>6.0347121697299354E-2</v>
      </c>
      <c r="J321">
        <f t="shared" si="9"/>
        <v>5.5071573745083424E-2</v>
      </c>
    </row>
    <row r="322" spans="1:10">
      <c r="A322" s="32" t="s">
        <v>269</v>
      </c>
      <c r="B322" s="32" t="s">
        <v>138</v>
      </c>
      <c r="C322" s="33">
        <v>7</v>
      </c>
      <c r="D322" s="33">
        <v>14</v>
      </c>
      <c r="E322" s="33">
        <v>15</v>
      </c>
      <c r="F322" s="32" t="s">
        <v>55</v>
      </c>
      <c r="G322" s="35">
        <v>0.48349999999999999</v>
      </c>
      <c r="H322" s="34">
        <v>0.48349999999999999</v>
      </c>
      <c r="I322">
        <f t="shared" si="8"/>
        <v>3.2991670443966799E-3</v>
      </c>
      <c r="J322">
        <f t="shared" si="9"/>
        <v>3.2991670443966799E-3</v>
      </c>
    </row>
    <row r="323" spans="1:10">
      <c r="A323" s="32" t="s">
        <v>315</v>
      </c>
      <c r="B323" s="32" t="s">
        <v>92</v>
      </c>
      <c r="C323" s="33">
        <v>1784</v>
      </c>
      <c r="D323" s="33">
        <v>1784</v>
      </c>
      <c r="E323" s="33">
        <v>4854</v>
      </c>
      <c r="F323" s="32" t="s">
        <v>92</v>
      </c>
      <c r="G323" s="35">
        <v>0.44130000000000003</v>
      </c>
      <c r="H323" s="34">
        <v>0.44130000000000003</v>
      </c>
      <c r="I323">
        <f t="shared" si="8"/>
        <v>0.38371481627699555</v>
      </c>
      <c r="J323">
        <f t="shared" si="9"/>
        <v>0.38371481627699555</v>
      </c>
    </row>
    <row r="324" spans="1:10">
      <c r="A324" s="32" t="s">
        <v>392</v>
      </c>
      <c r="B324" s="32" t="s">
        <v>122</v>
      </c>
      <c r="C324" s="33">
        <v>1</v>
      </c>
      <c r="D324" s="33">
        <v>1</v>
      </c>
      <c r="E324" s="33">
        <v>0</v>
      </c>
      <c r="F324" s="32" t="s">
        <v>19</v>
      </c>
      <c r="G324" s="35">
        <v>0.37159999999999999</v>
      </c>
      <c r="H324" s="34">
        <v>0.37159999999999999</v>
      </c>
      <c r="I324">
        <f t="shared" si="8"/>
        <v>1.8111544891384344E-4</v>
      </c>
      <c r="J324">
        <f t="shared" si="9"/>
        <v>1.8111544891384344E-4</v>
      </c>
    </row>
    <row r="325" spans="1:10">
      <c r="A325" s="32" t="s">
        <v>373</v>
      </c>
      <c r="B325" s="32" t="s">
        <v>98</v>
      </c>
      <c r="C325" s="33">
        <v>12</v>
      </c>
      <c r="D325" s="33">
        <v>48</v>
      </c>
      <c r="E325" s="33">
        <v>790</v>
      </c>
      <c r="F325" s="32" t="s">
        <v>19</v>
      </c>
      <c r="G325" s="35">
        <v>0.32969999999999999</v>
      </c>
      <c r="H325" s="34">
        <v>0.32969999999999999</v>
      </c>
      <c r="I325">
        <f t="shared" si="8"/>
        <v>7.7132956090713682E-3</v>
      </c>
      <c r="J325">
        <f t="shared" si="9"/>
        <v>7.7132956090713682E-3</v>
      </c>
    </row>
    <row r="326" spans="1:10">
      <c r="A326" s="32" t="s">
        <v>378</v>
      </c>
      <c r="B326" s="32" t="s">
        <v>366</v>
      </c>
      <c r="C326" s="33">
        <v>32</v>
      </c>
      <c r="D326" s="33">
        <v>128</v>
      </c>
      <c r="E326" s="33">
        <v>307</v>
      </c>
      <c r="F326" s="32" t="s">
        <v>451</v>
      </c>
      <c r="G326" s="35">
        <v>0.30259999999999998</v>
      </c>
      <c r="H326" s="34">
        <v>0.30259999999999998</v>
      </c>
      <c r="I326">
        <f t="shared" ref="I326:I329" si="10">G326*D326/$M$5*100</f>
        <v>1.8878117491092881E-2</v>
      </c>
      <c r="J326">
        <f t="shared" ref="J326:J329" si="11">H326*D326/$M$5*100</f>
        <v>1.8878117491092881E-2</v>
      </c>
    </row>
    <row r="327" spans="1:10">
      <c r="A327" s="32" t="s">
        <v>279</v>
      </c>
      <c r="B327" s="32" t="s">
        <v>16</v>
      </c>
      <c r="C327" s="33">
        <v>156</v>
      </c>
      <c r="D327" s="33">
        <v>440</v>
      </c>
      <c r="E327" s="33">
        <v>647</v>
      </c>
      <c r="F327" s="32" t="s">
        <v>16</v>
      </c>
      <c r="G327" s="35">
        <v>0.2697</v>
      </c>
      <c r="H327" s="34">
        <v>0.2697</v>
      </c>
      <c r="I327">
        <f t="shared" si="10"/>
        <v>5.7838019622464938E-2</v>
      </c>
      <c r="J327">
        <f t="shared" si="11"/>
        <v>5.7838019622464938E-2</v>
      </c>
    </row>
    <row r="328" spans="1:10">
      <c r="A328" s="32" t="s">
        <v>68</v>
      </c>
      <c r="B328" s="32" t="s">
        <v>29</v>
      </c>
      <c r="C328" s="33">
        <v>143</v>
      </c>
      <c r="D328" s="33">
        <v>572</v>
      </c>
      <c r="E328" s="33">
        <v>2080</v>
      </c>
      <c r="F328" s="32" t="s">
        <v>30</v>
      </c>
      <c r="G328" s="35">
        <v>0.1648</v>
      </c>
      <c r="H328" s="34">
        <v>0.1648</v>
      </c>
      <c r="I328">
        <f t="shared" si="10"/>
        <v>4.5944446881412276E-2</v>
      </c>
      <c r="J328">
        <f t="shared" si="11"/>
        <v>4.5944446881412276E-2</v>
      </c>
    </row>
    <row r="329" spans="1:10">
      <c r="A329" s="32" t="s">
        <v>91</v>
      </c>
      <c r="B329" s="32" t="s">
        <v>92</v>
      </c>
      <c r="C329" s="33">
        <v>30</v>
      </c>
      <c r="D329" s="33">
        <v>52</v>
      </c>
      <c r="E329" s="33">
        <v>96</v>
      </c>
      <c r="F329" s="32" t="s">
        <v>92</v>
      </c>
      <c r="G329" s="35">
        <v>0.1226</v>
      </c>
      <c r="H329" s="34">
        <v>0.1226</v>
      </c>
      <c r="I329">
        <f t="shared" si="10"/>
        <v>3.1072314583302871E-3</v>
      </c>
      <c r="J329">
        <f t="shared" si="11"/>
        <v>3.1072314583302871E-3</v>
      </c>
    </row>
    <row r="330" spans="1:10">
      <c r="A330" s="32" t="s">
        <v>83</v>
      </c>
      <c r="B330" s="32" t="s">
        <v>18</v>
      </c>
      <c r="C330" s="33">
        <v>86</v>
      </c>
      <c r="D330" s="33">
        <v>340</v>
      </c>
      <c r="E330" s="33">
        <v>1023</v>
      </c>
      <c r="F330" s="32" t="s">
        <v>19</v>
      </c>
      <c r="G330" s="35">
        <v>1.4E-3</v>
      </c>
      <c r="H330" s="34">
        <v>1.4E-3</v>
      </c>
    </row>
    <row r="331" spans="1:10">
      <c r="A331" s="32" t="s">
        <v>374</v>
      </c>
      <c r="B331" s="32" t="s">
        <v>366</v>
      </c>
      <c r="C331" s="33">
        <v>12</v>
      </c>
      <c r="D331" s="33">
        <v>48</v>
      </c>
      <c r="E331" s="33">
        <v>115</v>
      </c>
      <c r="F331" s="32" t="s">
        <v>451</v>
      </c>
      <c r="G331" s="35">
        <v>0</v>
      </c>
      <c r="H331" s="34">
        <v>0</v>
      </c>
    </row>
    <row r="332" spans="1:10">
      <c r="A332" s="32" t="s">
        <v>382</v>
      </c>
      <c r="B332" s="32" t="s">
        <v>122</v>
      </c>
      <c r="C332" s="33">
        <v>1</v>
      </c>
      <c r="D332" s="33">
        <v>1</v>
      </c>
      <c r="E332" s="33">
        <v>0</v>
      </c>
      <c r="F332" s="32" t="s">
        <v>19</v>
      </c>
      <c r="G332" s="35">
        <v>0</v>
      </c>
      <c r="H332" s="34">
        <v>0</v>
      </c>
    </row>
    <row r="333" spans="1:10">
      <c r="A333" s="32" t="s">
        <v>97</v>
      </c>
      <c r="B333" s="32" t="s">
        <v>98</v>
      </c>
      <c r="C333" s="33">
        <v>8</v>
      </c>
      <c r="D333" s="33">
        <v>16</v>
      </c>
      <c r="E333" s="33">
        <v>400</v>
      </c>
      <c r="F333" s="32" t="s">
        <v>19</v>
      </c>
      <c r="G333" s="35">
        <v>0</v>
      </c>
      <c r="H333" s="34">
        <v>0</v>
      </c>
    </row>
    <row r="334" spans="1:10">
      <c r="A334" s="32" t="s">
        <v>300</v>
      </c>
      <c r="B334" s="32" t="s">
        <v>150</v>
      </c>
      <c r="C334" s="33">
        <v>12</v>
      </c>
      <c r="D334" s="33">
        <v>12</v>
      </c>
      <c r="E334" s="33">
        <v>19</v>
      </c>
      <c r="F334" s="32" t="s">
        <v>443</v>
      </c>
      <c r="G334" s="35">
        <v>0</v>
      </c>
      <c r="H334" s="34">
        <v>0</v>
      </c>
    </row>
    <row r="335" spans="1:10">
      <c r="A335" s="32" t="s">
        <v>434</v>
      </c>
      <c r="B335" s="32" t="s">
        <v>435</v>
      </c>
      <c r="C335" s="33">
        <v>20</v>
      </c>
      <c r="D335" s="33">
        <v>40</v>
      </c>
      <c r="E335" s="33">
        <v>15</v>
      </c>
      <c r="F335" s="32" t="s">
        <v>55</v>
      </c>
      <c r="G335" s="35"/>
      <c r="H335" s="34">
        <v>-1</v>
      </c>
    </row>
  </sheetData>
  <mergeCells count="1">
    <mergeCell ref="A1:F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M335"/>
  <sheetViews>
    <sheetView workbookViewId="0">
      <selection activeCell="L5" sqref="L5"/>
    </sheetView>
  </sheetViews>
  <sheetFormatPr defaultRowHeight="15"/>
  <cols>
    <col min="1" max="1" width="9.140625" customWidth="1"/>
  </cols>
  <sheetData>
    <row r="1" spans="1:13" ht="16.5" customHeight="1">
      <c r="A1" s="63" t="s">
        <v>466</v>
      </c>
      <c r="B1" s="63"/>
      <c r="C1" s="63"/>
      <c r="D1" s="63"/>
      <c r="E1" s="63"/>
      <c r="F1" s="63"/>
      <c r="G1" s="36"/>
      <c r="H1" s="36"/>
    </row>
    <row r="2" spans="1:13">
      <c r="A2" s="63"/>
      <c r="B2" s="63"/>
      <c r="C2" s="63"/>
      <c r="D2" s="63"/>
      <c r="E2" s="63"/>
      <c r="F2" s="63"/>
    </row>
    <row r="3" spans="1:13">
      <c r="A3" s="63"/>
      <c r="B3" s="63"/>
      <c r="C3" s="63"/>
      <c r="D3" s="63"/>
      <c r="E3" s="63"/>
      <c r="F3" s="63"/>
    </row>
    <row r="4" spans="1:13">
      <c r="A4" s="39" t="s">
        <v>1</v>
      </c>
      <c r="B4" s="39" t="s">
        <v>2</v>
      </c>
      <c r="C4" s="39" t="s">
        <v>3</v>
      </c>
      <c r="D4" s="39" t="s">
        <v>4</v>
      </c>
      <c r="E4" s="39" t="s">
        <v>5</v>
      </c>
      <c r="F4" s="39" t="s">
        <v>6</v>
      </c>
      <c r="G4" s="40" t="s">
        <v>7</v>
      </c>
      <c r="H4" s="41" t="s">
        <v>8</v>
      </c>
      <c r="I4" s="37" t="s">
        <v>458</v>
      </c>
      <c r="J4" s="37" t="s">
        <v>459</v>
      </c>
      <c r="K4" t="s">
        <v>453</v>
      </c>
      <c r="L4" t="s">
        <v>454</v>
      </c>
      <c r="M4" t="s">
        <v>457</v>
      </c>
    </row>
    <row r="5" spans="1:13">
      <c r="A5" s="42" t="s">
        <v>186</v>
      </c>
      <c r="B5" s="42" t="s">
        <v>170</v>
      </c>
      <c r="C5" s="43">
        <v>64</v>
      </c>
      <c r="D5" s="43">
        <v>128</v>
      </c>
      <c r="E5" s="43">
        <v>120</v>
      </c>
      <c r="F5" s="42" t="s">
        <v>171</v>
      </c>
      <c r="G5" s="44">
        <v>1</v>
      </c>
      <c r="H5" s="45">
        <v>1</v>
      </c>
      <c r="I5">
        <f>G5*D5/$M$5*100</f>
        <v>6.3796489199453743E-2</v>
      </c>
      <c r="J5">
        <f>H5*D5/$M$5*100</f>
        <v>6.3796489199453743E-2</v>
      </c>
      <c r="K5">
        <f>SUM(I5:I332)</f>
        <v>92.219240323368467</v>
      </c>
      <c r="L5">
        <f>SUM(J5:J332)</f>
        <v>91.541152423768139</v>
      </c>
      <c r="M5">
        <f>SUM(D5:D400)</f>
        <v>200638</v>
      </c>
    </row>
    <row r="6" spans="1:13">
      <c r="A6" s="42" t="s">
        <v>449</v>
      </c>
      <c r="B6" s="42" t="s">
        <v>198</v>
      </c>
      <c r="C6" s="43">
        <v>48</v>
      </c>
      <c r="D6" s="43">
        <v>288</v>
      </c>
      <c r="E6" s="43">
        <v>706</v>
      </c>
      <c r="F6" s="42" t="s">
        <v>199</v>
      </c>
      <c r="G6" s="44">
        <v>1</v>
      </c>
      <c r="H6" s="45">
        <v>1</v>
      </c>
      <c r="I6">
        <f t="shared" ref="I6:I69" si="0">G6*D6/$M$5*100</f>
        <v>0.14354210069877091</v>
      </c>
      <c r="J6">
        <f t="shared" ref="J6:J69" si="1">H6*D6/$M$5*100</f>
        <v>0.14354210069877091</v>
      </c>
    </row>
    <row r="7" spans="1:13">
      <c r="A7" s="42" t="s">
        <v>113</v>
      </c>
      <c r="B7" s="42" t="s">
        <v>51</v>
      </c>
      <c r="C7" s="43">
        <v>103</v>
      </c>
      <c r="D7" s="43">
        <v>406</v>
      </c>
      <c r="E7" s="43">
        <v>909</v>
      </c>
      <c r="F7" s="42" t="s">
        <v>414</v>
      </c>
      <c r="G7" s="44">
        <v>1</v>
      </c>
      <c r="H7" s="45">
        <v>1</v>
      </c>
      <c r="I7">
        <f t="shared" si="0"/>
        <v>0.20235448917951732</v>
      </c>
      <c r="J7">
        <f t="shared" si="1"/>
        <v>0.20235448917951732</v>
      </c>
    </row>
    <row r="8" spans="1:13">
      <c r="A8" s="42" t="s">
        <v>12</v>
      </c>
      <c r="B8" s="42" t="s">
        <v>13</v>
      </c>
      <c r="C8" s="43">
        <v>220</v>
      </c>
      <c r="D8" s="43">
        <v>780</v>
      </c>
      <c r="E8" s="43">
        <v>1211</v>
      </c>
      <c r="F8" s="42" t="s">
        <v>412</v>
      </c>
      <c r="G8" s="44">
        <v>1</v>
      </c>
      <c r="H8" s="45">
        <v>1</v>
      </c>
      <c r="I8">
        <f t="shared" si="0"/>
        <v>0.38875985605917124</v>
      </c>
      <c r="J8">
        <f t="shared" si="1"/>
        <v>0.38875985605917124</v>
      </c>
    </row>
    <row r="9" spans="1:13">
      <c r="A9" s="42" t="s">
        <v>80</v>
      </c>
      <c r="B9" s="42" t="s">
        <v>16</v>
      </c>
      <c r="C9" s="43">
        <v>14</v>
      </c>
      <c r="D9" s="43">
        <v>14</v>
      </c>
      <c r="E9" s="43">
        <v>11</v>
      </c>
      <c r="F9" s="42" t="s">
        <v>16</v>
      </c>
      <c r="G9" s="44">
        <v>1</v>
      </c>
      <c r="H9" s="45">
        <v>1</v>
      </c>
      <c r="I9">
        <f t="shared" si="0"/>
        <v>6.9777410061902531E-3</v>
      </c>
      <c r="J9">
        <f t="shared" si="1"/>
        <v>6.9777410061902531E-3</v>
      </c>
    </row>
    <row r="10" spans="1:13">
      <c r="A10" s="42" t="s">
        <v>115</v>
      </c>
      <c r="B10" s="42" t="s">
        <v>16</v>
      </c>
      <c r="C10" s="43">
        <v>20</v>
      </c>
      <c r="D10" s="43">
        <v>20</v>
      </c>
      <c r="E10" s="43">
        <v>25</v>
      </c>
      <c r="F10" s="42" t="s">
        <v>16</v>
      </c>
      <c r="G10" s="44">
        <v>1</v>
      </c>
      <c r="H10" s="45">
        <v>1</v>
      </c>
      <c r="I10">
        <f t="shared" si="0"/>
        <v>9.9682014374146474E-3</v>
      </c>
      <c r="J10">
        <f t="shared" si="1"/>
        <v>9.9682014374146474E-3</v>
      </c>
    </row>
    <row r="11" spans="1:13">
      <c r="A11" s="42" t="s">
        <v>302</v>
      </c>
      <c r="B11" s="42" t="s">
        <v>154</v>
      </c>
      <c r="C11" s="43">
        <v>9</v>
      </c>
      <c r="D11" s="43">
        <v>9</v>
      </c>
      <c r="E11" s="43">
        <v>8</v>
      </c>
      <c r="F11" s="42" t="s">
        <v>155</v>
      </c>
      <c r="G11" s="44">
        <v>1</v>
      </c>
      <c r="H11" s="45">
        <v>1</v>
      </c>
      <c r="I11">
        <f t="shared" si="0"/>
        <v>4.4856906468365909E-3</v>
      </c>
      <c r="J11">
        <f t="shared" si="1"/>
        <v>4.4856906468365909E-3</v>
      </c>
    </row>
    <row r="12" spans="1:13">
      <c r="A12" s="42" t="s">
        <v>231</v>
      </c>
      <c r="B12" s="42" t="s">
        <v>154</v>
      </c>
      <c r="C12" s="43">
        <v>20</v>
      </c>
      <c r="D12" s="43">
        <v>20</v>
      </c>
      <c r="E12" s="43">
        <v>36</v>
      </c>
      <c r="F12" s="42" t="s">
        <v>155</v>
      </c>
      <c r="G12" s="44">
        <v>1</v>
      </c>
      <c r="H12" s="45">
        <v>1</v>
      </c>
      <c r="I12">
        <f t="shared" si="0"/>
        <v>9.9682014374146474E-3</v>
      </c>
      <c r="J12">
        <f t="shared" si="1"/>
        <v>9.9682014374146474E-3</v>
      </c>
    </row>
    <row r="13" spans="1:13">
      <c r="A13" s="42" t="s">
        <v>262</v>
      </c>
      <c r="B13" s="42" t="s">
        <v>154</v>
      </c>
      <c r="C13" s="43">
        <v>64</v>
      </c>
      <c r="D13" s="43">
        <v>64</v>
      </c>
      <c r="E13" s="43">
        <v>93</v>
      </c>
      <c r="F13" s="42" t="s">
        <v>155</v>
      </c>
      <c r="G13" s="44">
        <v>1</v>
      </c>
      <c r="H13" s="45">
        <v>1</v>
      </c>
      <c r="I13">
        <f t="shared" si="0"/>
        <v>3.1898244599726872E-2</v>
      </c>
      <c r="J13">
        <f t="shared" si="1"/>
        <v>3.1898244599726872E-2</v>
      </c>
    </row>
    <row r="14" spans="1:13">
      <c r="A14" s="42" t="s">
        <v>201</v>
      </c>
      <c r="B14" s="42" t="s">
        <v>154</v>
      </c>
      <c r="C14" s="43">
        <v>326</v>
      </c>
      <c r="D14" s="43">
        <v>626</v>
      </c>
      <c r="E14" s="43">
        <v>1134</v>
      </c>
      <c r="F14" s="42" t="s">
        <v>155</v>
      </c>
      <c r="G14" s="44">
        <v>1</v>
      </c>
      <c r="H14" s="45">
        <v>1</v>
      </c>
      <c r="I14">
        <f t="shared" si="0"/>
        <v>0.31200470499107846</v>
      </c>
      <c r="J14">
        <f t="shared" si="1"/>
        <v>0.31200470499107846</v>
      </c>
    </row>
    <row r="15" spans="1:13">
      <c r="A15" s="42" t="s">
        <v>429</v>
      </c>
      <c r="B15" s="42" t="s">
        <v>13</v>
      </c>
      <c r="C15" s="43">
        <v>126</v>
      </c>
      <c r="D15" s="43">
        <v>504</v>
      </c>
      <c r="E15" s="43">
        <v>639</v>
      </c>
      <c r="F15" s="42" t="s">
        <v>412</v>
      </c>
      <c r="G15" s="44">
        <v>1</v>
      </c>
      <c r="H15" s="45">
        <v>1</v>
      </c>
      <c r="I15">
        <f t="shared" si="0"/>
        <v>0.25119867622284914</v>
      </c>
      <c r="J15">
        <f t="shared" si="1"/>
        <v>0.25119867622284914</v>
      </c>
    </row>
    <row r="16" spans="1:13">
      <c r="A16" s="42" t="s">
        <v>120</v>
      </c>
      <c r="B16" s="42" t="s">
        <v>16</v>
      </c>
      <c r="C16" s="43">
        <v>12</v>
      </c>
      <c r="D16" s="43">
        <v>32</v>
      </c>
      <c r="E16" s="43">
        <v>75</v>
      </c>
      <c r="F16" s="42" t="s">
        <v>16</v>
      </c>
      <c r="G16" s="44">
        <v>1</v>
      </c>
      <c r="H16" s="45">
        <v>1</v>
      </c>
      <c r="I16">
        <f t="shared" si="0"/>
        <v>1.5949122299863436E-2</v>
      </c>
      <c r="J16">
        <f t="shared" si="1"/>
        <v>1.5949122299863436E-2</v>
      </c>
    </row>
    <row r="17" spans="1:10">
      <c r="A17" s="42" t="s">
        <v>159</v>
      </c>
      <c r="B17" s="42" t="s">
        <v>16</v>
      </c>
      <c r="C17" s="43">
        <v>176</v>
      </c>
      <c r="D17" s="43">
        <v>656</v>
      </c>
      <c r="E17" s="43">
        <v>1675</v>
      </c>
      <c r="F17" s="42" t="s">
        <v>16</v>
      </c>
      <c r="G17" s="44">
        <v>1</v>
      </c>
      <c r="H17" s="45">
        <v>1</v>
      </c>
      <c r="I17">
        <f t="shared" si="0"/>
        <v>0.32695700714720044</v>
      </c>
      <c r="J17">
        <f t="shared" si="1"/>
        <v>0.32695700714720044</v>
      </c>
    </row>
    <row r="18" spans="1:10">
      <c r="A18" s="42" t="s">
        <v>250</v>
      </c>
      <c r="B18" s="42" t="s">
        <v>16</v>
      </c>
      <c r="C18" s="43">
        <v>32</v>
      </c>
      <c r="D18" s="43">
        <v>128</v>
      </c>
      <c r="E18" s="43">
        <v>261</v>
      </c>
      <c r="F18" s="42" t="s">
        <v>16</v>
      </c>
      <c r="G18" s="44">
        <v>1</v>
      </c>
      <c r="H18" s="45">
        <v>1</v>
      </c>
      <c r="I18">
        <f t="shared" si="0"/>
        <v>6.3796489199453743E-2</v>
      </c>
      <c r="J18">
        <f t="shared" si="1"/>
        <v>6.3796489199453743E-2</v>
      </c>
    </row>
    <row r="19" spans="1:10">
      <c r="A19" s="42" t="s">
        <v>144</v>
      </c>
      <c r="B19" s="42" t="s">
        <v>16</v>
      </c>
      <c r="C19" s="43">
        <v>14</v>
      </c>
      <c r="D19" s="43">
        <v>14</v>
      </c>
      <c r="E19" s="43">
        <v>12</v>
      </c>
      <c r="F19" s="42" t="s">
        <v>16</v>
      </c>
      <c r="G19" s="44">
        <v>1</v>
      </c>
      <c r="H19" s="45">
        <v>1</v>
      </c>
      <c r="I19">
        <f t="shared" si="0"/>
        <v>6.9777410061902531E-3</v>
      </c>
      <c r="J19">
        <f t="shared" si="1"/>
        <v>6.9777410061902531E-3</v>
      </c>
    </row>
    <row r="20" spans="1:10">
      <c r="A20" s="42" t="s">
        <v>433</v>
      </c>
      <c r="B20" s="42" t="s">
        <v>16</v>
      </c>
      <c r="C20" s="43">
        <v>10</v>
      </c>
      <c r="D20" s="43">
        <v>40</v>
      </c>
      <c r="E20" s="43">
        <v>112</v>
      </c>
      <c r="F20" s="42" t="s">
        <v>16</v>
      </c>
      <c r="G20" s="44">
        <v>1</v>
      </c>
      <c r="H20" s="45">
        <v>1</v>
      </c>
      <c r="I20">
        <v>0</v>
      </c>
      <c r="J20">
        <v>0</v>
      </c>
    </row>
    <row r="21" spans="1:10">
      <c r="A21" s="42" t="s">
        <v>205</v>
      </c>
      <c r="B21" s="42" t="s">
        <v>16</v>
      </c>
      <c r="C21" s="43">
        <v>188</v>
      </c>
      <c r="D21" s="43">
        <v>278</v>
      </c>
      <c r="E21" s="43">
        <v>204</v>
      </c>
      <c r="F21" s="42" t="s">
        <v>16</v>
      </c>
      <c r="G21" s="44">
        <v>1</v>
      </c>
      <c r="H21" s="45">
        <v>1</v>
      </c>
      <c r="I21">
        <f t="shared" si="0"/>
        <v>0.1385579999800636</v>
      </c>
      <c r="J21">
        <f t="shared" si="1"/>
        <v>0.1385579999800636</v>
      </c>
    </row>
    <row r="22" spans="1:10">
      <c r="A22" s="42" t="s">
        <v>86</v>
      </c>
      <c r="B22" s="42" t="s">
        <v>16</v>
      </c>
      <c r="C22" s="43">
        <v>109</v>
      </c>
      <c r="D22" s="43">
        <v>544</v>
      </c>
      <c r="E22" s="43">
        <v>1102</v>
      </c>
      <c r="F22" s="42" t="s">
        <v>16</v>
      </c>
      <c r="G22" s="44">
        <v>1</v>
      </c>
      <c r="H22" s="45">
        <v>1</v>
      </c>
      <c r="I22">
        <f t="shared" si="0"/>
        <v>0.27113507909767842</v>
      </c>
      <c r="J22">
        <f t="shared" si="1"/>
        <v>0.27113507909767842</v>
      </c>
    </row>
    <row r="23" spans="1:10">
      <c r="A23" s="42" t="s">
        <v>15</v>
      </c>
      <c r="B23" s="42" t="s">
        <v>16</v>
      </c>
      <c r="C23" s="43">
        <v>-1</v>
      </c>
      <c r="D23" s="43">
        <v>-1</v>
      </c>
      <c r="E23" s="43">
        <v>0</v>
      </c>
      <c r="F23" s="42" t="s">
        <v>16</v>
      </c>
      <c r="G23" s="44">
        <v>1</v>
      </c>
      <c r="H23" s="45">
        <v>1</v>
      </c>
      <c r="I23">
        <f t="shared" si="0"/>
        <v>-4.9841007187073237E-4</v>
      </c>
      <c r="J23">
        <f t="shared" si="1"/>
        <v>-4.9841007187073237E-4</v>
      </c>
    </row>
    <row r="24" spans="1:10">
      <c r="A24" s="42" t="s">
        <v>276</v>
      </c>
      <c r="B24" s="42" t="s">
        <v>16</v>
      </c>
      <c r="C24" s="43">
        <v>106</v>
      </c>
      <c r="D24" s="43">
        <v>382</v>
      </c>
      <c r="E24" s="43">
        <v>825</v>
      </c>
      <c r="F24" s="42" t="s">
        <v>16</v>
      </c>
      <c r="G24" s="44">
        <v>1</v>
      </c>
      <c r="H24" s="45">
        <v>1</v>
      </c>
      <c r="I24">
        <f t="shared" si="0"/>
        <v>0.19039264745461976</v>
      </c>
      <c r="J24">
        <f t="shared" si="1"/>
        <v>0.19039264745461976</v>
      </c>
    </row>
    <row r="25" spans="1:10">
      <c r="A25" s="42" t="s">
        <v>81</v>
      </c>
      <c r="B25" s="42" t="s">
        <v>32</v>
      </c>
      <c r="C25" s="43">
        <v>72</v>
      </c>
      <c r="D25" s="43">
        <v>72</v>
      </c>
      <c r="E25" s="43">
        <v>84</v>
      </c>
      <c r="F25" s="42" t="s">
        <v>409</v>
      </c>
      <c r="G25" s="44">
        <v>1</v>
      </c>
      <c r="H25" s="45">
        <v>1</v>
      </c>
      <c r="I25">
        <f t="shared" si="0"/>
        <v>3.5885525174692727E-2</v>
      </c>
      <c r="J25">
        <f t="shared" si="1"/>
        <v>3.5885525174692727E-2</v>
      </c>
    </row>
    <row r="26" spans="1:10">
      <c r="A26" s="42" t="s">
        <v>282</v>
      </c>
      <c r="B26" s="42" t="s">
        <v>92</v>
      </c>
      <c r="C26" s="43">
        <v>20</v>
      </c>
      <c r="D26" s="43">
        <v>80</v>
      </c>
      <c r="E26" s="43">
        <v>168</v>
      </c>
      <c r="F26" s="42" t="s">
        <v>92</v>
      </c>
      <c r="G26" s="44">
        <v>1</v>
      </c>
      <c r="H26" s="45">
        <v>1</v>
      </c>
      <c r="I26">
        <f t="shared" si="0"/>
        <v>3.9872805749658589E-2</v>
      </c>
      <c r="J26">
        <f t="shared" si="1"/>
        <v>3.9872805749658589E-2</v>
      </c>
    </row>
    <row r="27" spans="1:10">
      <c r="A27" s="42" t="s">
        <v>104</v>
      </c>
      <c r="B27" s="42" t="s">
        <v>85</v>
      </c>
      <c r="C27" s="43">
        <v>139</v>
      </c>
      <c r="D27" s="43">
        <v>532</v>
      </c>
      <c r="E27" s="43">
        <v>1358</v>
      </c>
      <c r="F27" s="42" t="s">
        <v>412</v>
      </c>
      <c r="G27" s="44">
        <v>1</v>
      </c>
      <c r="H27" s="45">
        <v>1</v>
      </c>
      <c r="I27">
        <f t="shared" si="0"/>
        <v>0.26515415823522959</v>
      </c>
      <c r="J27">
        <f t="shared" si="1"/>
        <v>0.26515415823522959</v>
      </c>
    </row>
    <row r="28" spans="1:10">
      <c r="A28" s="42" t="s">
        <v>297</v>
      </c>
      <c r="B28" s="42" t="s">
        <v>59</v>
      </c>
      <c r="C28" s="43">
        <v>-1</v>
      </c>
      <c r="D28" s="43">
        <v>-1</v>
      </c>
      <c r="E28" s="43">
        <v>0</v>
      </c>
      <c r="F28" s="42" t="s">
        <v>60</v>
      </c>
      <c r="G28" s="44">
        <v>1</v>
      </c>
      <c r="H28" s="45">
        <v>1</v>
      </c>
      <c r="I28">
        <f t="shared" si="0"/>
        <v>-4.9841007187073237E-4</v>
      </c>
      <c r="J28">
        <f t="shared" si="1"/>
        <v>-4.9841007187073237E-4</v>
      </c>
    </row>
    <row r="29" spans="1:10">
      <c r="A29" s="42" t="s">
        <v>283</v>
      </c>
      <c r="B29" s="42" t="s">
        <v>150</v>
      </c>
      <c r="C29" s="43">
        <v>16</v>
      </c>
      <c r="D29" s="43">
        <v>64</v>
      </c>
      <c r="E29" s="43">
        <v>126</v>
      </c>
      <c r="F29" s="42" t="s">
        <v>443</v>
      </c>
      <c r="G29" s="44">
        <v>1</v>
      </c>
      <c r="H29" s="45">
        <v>1</v>
      </c>
      <c r="I29">
        <f t="shared" si="0"/>
        <v>3.1898244599726872E-2</v>
      </c>
      <c r="J29">
        <f t="shared" si="1"/>
        <v>3.1898244599726872E-2</v>
      </c>
    </row>
    <row r="30" spans="1:10">
      <c r="A30" s="42" t="s">
        <v>256</v>
      </c>
      <c r="B30" s="42" t="s">
        <v>150</v>
      </c>
      <c r="C30" s="43">
        <v>68</v>
      </c>
      <c r="D30" s="43">
        <v>272</v>
      </c>
      <c r="E30" s="43">
        <v>592</v>
      </c>
      <c r="F30" s="42" t="s">
        <v>443</v>
      </c>
      <c r="G30" s="44">
        <v>1</v>
      </c>
      <c r="H30" s="45">
        <v>1</v>
      </c>
      <c r="I30">
        <f t="shared" si="0"/>
        <v>0.13556753954883921</v>
      </c>
      <c r="J30">
        <f t="shared" si="1"/>
        <v>0.13556753954883921</v>
      </c>
    </row>
    <row r="31" spans="1:10">
      <c r="A31" s="42" t="s">
        <v>431</v>
      </c>
      <c r="B31" s="42" t="s">
        <v>92</v>
      </c>
      <c r="C31" s="43">
        <v>4</v>
      </c>
      <c r="D31" s="43">
        <v>16</v>
      </c>
      <c r="E31" s="43">
        <v>0</v>
      </c>
      <c r="F31" s="42" t="s">
        <v>92</v>
      </c>
      <c r="G31" s="44">
        <v>1</v>
      </c>
      <c r="H31" s="45">
        <v>1</v>
      </c>
      <c r="I31">
        <f t="shared" si="0"/>
        <v>7.9745611499317179E-3</v>
      </c>
      <c r="J31">
        <f t="shared" si="1"/>
        <v>7.9745611499317179E-3</v>
      </c>
    </row>
    <row r="32" spans="1:10">
      <c r="A32" s="42" t="s">
        <v>316</v>
      </c>
      <c r="B32" s="42" t="s">
        <v>92</v>
      </c>
      <c r="C32" s="43">
        <v>120</v>
      </c>
      <c r="D32" s="43">
        <v>400</v>
      </c>
      <c r="E32" s="43">
        <v>1002</v>
      </c>
      <c r="F32" s="42" t="s">
        <v>92</v>
      </c>
      <c r="G32" s="44">
        <v>1</v>
      </c>
      <c r="H32" s="45">
        <v>1</v>
      </c>
      <c r="I32">
        <f t="shared" si="0"/>
        <v>0.19936402874829295</v>
      </c>
      <c r="J32">
        <f t="shared" si="1"/>
        <v>0.19936402874829295</v>
      </c>
    </row>
    <row r="33" spans="1:10">
      <c r="A33" s="42" t="s">
        <v>27</v>
      </c>
      <c r="B33" s="42" t="s">
        <v>13</v>
      </c>
      <c r="C33" s="43">
        <v>-1</v>
      </c>
      <c r="D33" s="43">
        <v>-1</v>
      </c>
      <c r="E33" s="43">
        <v>0</v>
      </c>
      <c r="F33" s="42" t="s">
        <v>412</v>
      </c>
      <c r="G33" s="44">
        <v>1</v>
      </c>
      <c r="H33" s="45">
        <v>1</v>
      </c>
      <c r="I33">
        <f t="shared" si="0"/>
        <v>-4.9841007187073237E-4</v>
      </c>
      <c r="J33">
        <f t="shared" si="1"/>
        <v>-4.9841007187073237E-4</v>
      </c>
    </row>
    <row r="34" spans="1:10">
      <c r="A34" s="42" t="s">
        <v>216</v>
      </c>
      <c r="B34" s="42" t="s">
        <v>92</v>
      </c>
      <c r="C34" s="43">
        <v>48</v>
      </c>
      <c r="D34" s="43">
        <v>192</v>
      </c>
      <c r="E34" s="43">
        <v>382</v>
      </c>
      <c r="F34" s="42" t="s">
        <v>92</v>
      </c>
      <c r="G34" s="44">
        <v>1</v>
      </c>
      <c r="H34" s="45">
        <v>1</v>
      </c>
      <c r="I34">
        <f t="shared" si="0"/>
        <v>9.5694733799180615E-2</v>
      </c>
      <c r="J34">
        <f t="shared" si="1"/>
        <v>9.5694733799180615E-2</v>
      </c>
    </row>
    <row r="35" spans="1:10">
      <c r="A35" s="42" t="s">
        <v>214</v>
      </c>
      <c r="B35" s="42" t="s">
        <v>100</v>
      </c>
      <c r="C35" s="43">
        <v>70</v>
      </c>
      <c r="D35" s="43">
        <v>280</v>
      </c>
      <c r="E35" s="43">
        <v>844</v>
      </c>
      <c r="F35" s="42" t="s">
        <v>101</v>
      </c>
      <c r="G35" s="44">
        <v>1</v>
      </c>
      <c r="H35" s="45">
        <v>1</v>
      </c>
      <c r="I35">
        <v>0</v>
      </c>
      <c r="J35">
        <v>0</v>
      </c>
    </row>
    <row r="36" spans="1:10">
      <c r="A36" s="42" t="s">
        <v>184</v>
      </c>
      <c r="B36" s="42" t="s">
        <v>100</v>
      </c>
      <c r="C36" s="43">
        <v>477</v>
      </c>
      <c r="D36" s="43">
        <v>1234</v>
      </c>
      <c r="E36" s="43">
        <v>3429</v>
      </c>
      <c r="F36" s="42" t="s">
        <v>101</v>
      </c>
      <c r="G36" s="44">
        <v>1</v>
      </c>
      <c r="H36" s="45">
        <v>1</v>
      </c>
      <c r="I36">
        <f t="shared" si="0"/>
        <v>0.61503802868848378</v>
      </c>
      <c r="J36">
        <f t="shared" si="1"/>
        <v>0.61503802868848378</v>
      </c>
    </row>
    <row r="37" spans="1:10">
      <c r="A37" s="42" t="s">
        <v>103</v>
      </c>
      <c r="B37" s="42" t="s">
        <v>29</v>
      </c>
      <c r="C37" s="43">
        <v>211</v>
      </c>
      <c r="D37" s="43">
        <v>593</v>
      </c>
      <c r="E37" s="43">
        <v>1158</v>
      </c>
      <c r="F37" s="42" t="s">
        <v>30</v>
      </c>
      <c r="G37" s="44">
        <v>1</v>
      </c>
      <c r="H37" s="45">
        <v>1</v>
      </c>
      <c r="I37">
        <f t="shared" si="0"/>
        <v>0.29555717261934428</v>
      </c>
      <c r="J37">
        <f t="shared" si="1"/>
        <v>0.29555717261934428</v>
      </c>
    </row>
    <row r="38" spans="1:10">
      <c r="A38" s="42" t="s">
        <v>47</v>
      </c>
      <c r="B38" s="42" t="s">
        <v>29</v>
      </c>
      <c r="C38" s="43">
        <v>104</v>
      </c>
      <c r="D38" s="43">
        <v>288</v>
      </c>
      <c r="E38" s="43">
        <v>641</v>
      </c>
      <c r="F38" s="42" t="s">
        <v>30</v>
      </c>
      <c r="G38" s="44">
        <v>1</v>
      </c>
      <c r="H38" s="45">
        <v>1</v>
      </c>
      <c r="I38">
        <f t="shared" si="0"/>
        <v>0.14354210069877091</v>
      </c>
      <c r="J38">
        <f t="shared" si="1"/>
        <v>0.14354210069877091</v>
      </c>
    </row>
    <row r="39" spans="1:10">
      <c r="A39" s="42" t="s">
        <v>185</v>
      </c>
      <c r="B39" s="42" t="s">
        <v>29</v>
      </c>
      <c r="C39" s="43">
        <v>300</v>
      </c>
      <c r="D39" s="43">
        <v>400</v>
      </c>
      <c r="E39" s="43">
        <v>1400</v>
      </c>
      <c r="F39" s="42" t="s">
        <v>30</v>
      </c>
      <c r="G39" s="44">
        <v>1</v>
      </c>
      <c r="H39" s="45">
        <v>1</v>
      </c>
      <c r="I39">
        <f t="shared" si="0"/>
        <v>0.19936402874829295</v>
      </c>
      <c r="J39">
        <f t="shared" si="1"/>
        <v>0.19936402874829295</v>
      </c>
    </row>
    <row r="40" spans="1:10">
      <c r="A40" s="42" t="s">
        <v>268</v>
      </c>
      <c r="B40" s="42" t="s">
        <v>29</v>
      </c>
      <c r="C40" s="43">
        <v>94</v>
      </c>
      <c r="D40" s="43">
        <v>376</v>
      </c>
      <c r="E40" s="43">
        <v>816</v>
      </c>
      <c r="F40" s="42" t="s">
        <v>30</v>
      </c>
      <c r="G40" s="44">
        <v>1</v>
      </c>
      <c r="H40" s="45">
        <v>1</v>
      </c>
      <c r="I40">
        <f t="shared" si="0"/>
        <v>0.18740218702339537</v>
      </c>
      <c r="J40">
        <f t="shared" si="1"/>
        <v>0.18740218702339537</v>
      </c>
    </row>
    <row r="41" spans="1:10">
      <c r="A41" s="42" t="s">
        <v>212</v>
      </c>
      <c r="B41" s="42" t="s">
        <v>29</v>
      </c>
      <c r="C41" s="43">
        <v>460</v>
      </c>
      <c r="D41" s="43">
        <v>1544</v>
      </c>
      <c r="E41" s="43">
        <v>3145</v>
      </c>
      <c r="F41" s="42" t="s">
        <v>30</v>
      </c>
      <c r="G41" s="44">
        <v>1</v>
      </c>
      <c r="H41" s="45">
        <v>1</v>
      </c>
      <c r="I41">
        <f t="shared" si="0"/>
        <v>0.7695451509684107</v>
      </c>
      <c r="J41">
        <f t="shared" si="1"/>
        <v>0.7695451509684107</v>
      </c>
    </row>
    <row r="42" spans="1:10">
      <c r="A42" s="42" t="s">
        <v>307</v>
      </c>
      <c r="B42" s="42" t="s">
        <v>308</v>
      </c>
      <c r="C42" s="43">
        <v>54</v>
      </c>
      <c r="D42" s="43">
        <v>216</v>
      </c>
      <c r="E42" s="43">
        <v>496</v>
      </c>
      <c r="F42" s="42" t="s">
        <v>179</v>
      </c>
      <c r="G42" s="44">
        <v>1</v>
      </c>
      <c r="H42" s="45">
        <v>1</v>
      </c>
      <c r="I42">
        <f t="shared" si="0"/>
        <v>0.10765657552407819</v>
      </c>
      <c r="J42">
        <f t="shared" si="1"/>
        <v>0.10765657552407819</v>
      </c>
    </row>
    <row r="43" spans="1:10">
      <c r="A43" s="42" t="s">
        <v>395</v>
      </c>
      <c r="B43" s="42" t="s">
        <v>242</v>
      </c>
      <c r="C43" s="43">
        <v>104</v>
      </c>
      <c r="D43" s="43">
        <v>104</v>
      </c>
      <c r="E43" s="43">
        <v>147</v>
      </c>
      <c r="F43" s="42" t="s">
        <v>243</v>
      </c>
      <c r="G43" s="44">
        <v>1</v>
      </c>
      <c r="H43" s="45">
        <v>1</v>
      </c>
      <c r="I43">
        <f t="shared" si="0"/>
        <v>5.183464747455617E-2</v>
      </c>
      <c r="J43">
        <f t="shared" si="1"/>
        <v>5.183464747455617E-2</v>
      </c>
    </row>
    <row r="44" spans="1:10">
      <c r="A44" s="42" t="s">
        <v>241</v>
      </c>
      <c r="B44" s="42" t="s">
        <v>242</v>
      </c>
      <c r="C44" s="43">
        <v>168</v>
      </c>
      <c r="D44" s="43">
        <v>168</v>
      </c>
      <c r="E44" s="43">
        <v>237</v>
      </c>
      <c r="F44" s="42" t="s">
        <v>243</v>
      </c>
      <c r="G44" s="44">
        <v>1</v>
      </c>
      <c r="H44" s="45">
        <v>1</v>
      </c>
      <c r="I44">
        <f t="shared" si="0"/>
        <v>8.3732892074283027E-2</v>
      </c>
      <c r="J44">
        <f t="shared" si="1"/>
        <v>8.3732892074283027E-2</v>
      </c>
    </row>
    <row r="45" spans="1:10">
      <c r="A45" s="42" t="s">
        <v>69</v>
      </c>
      <c r="B45" s="42" t="s">
        <v>70</v>
      </c>
      <c r="C45" s="43">
        <v>2</v>
      </c>
      <c r="D45" s="43">
        <v>2</v>
      </c>
      <c r="E45" s="43">
        <v>2</v>
      </c>
      <c r="F45" s="42" t="s">
        <v>30</v>
      </c>
      <c r="G45" s="44">
        <v>1</v>
      </c>
      <c r="H45" s="45">
        <v>1</v>
      </c>
      <c r="I45">
        <f t="shared" si="0"/>
        <v>9.9682014374146474E-4</v>
      </c>
      <c r="J45">
        <f t="shared" si="1"/>
        <v>9.9682014374146474E-4</v>
      </c>
    </row>
    <row r="46" spans="1:10">
      <c r="A46" s="42" t="s">
        <v>142</v>
      </c>
      <c r="B46" s="42" t="s">
        <v>92</v>
      </c>
      <c r="C46" s="43">
        <v>2</v>
      </c>
      <c r="D46" s="43">
        <v>4</v>
      </c>
      <c r="E46" s="43">
        <v>2</v>
      </c>
      <c r="F46" s="42" t="s">
        <v>92</v>
      </c>
      <c r="G46" s="44">
        <v>1</v>
      </c>
      <c r="H46" s="45">
        <v>1</v>
      </c>
      <c r="I46">
        <v>0</v>
      </c>
      <c r="J46">
        <v>0</v>
      </c>
    </row>
    <row r="47" spans="1:10">
      <c r="A47" s="42" t="s">
        <v>176</v>
      </c>
      <c r="B47" s="42" t="s">
        <v>92</v>
      </c>
      <c r="C47" s="43">
        <v>116</v>
      </c>
      <c r="D47" s="43">
        <v>232</v>
      </c>
      <c r="E47" s="43">
        <v>532</v>
      </c>
      <c r="F47" s="42" t="s">
        <v>92</v>
      </c>
      <c r="G47" s="44">
        <v>1</v>
      </c>
      <c r="H47" s="45">
        <v>1</v>
      </c>
      <c r="I47">
        <f t="shared" si="0"/>
        <v>0.11563113667400991</v>
      </c>
      <c r="J47">
        <f t="shared" si="1"/>
        <v>0.11563113667400991</v>
      </c>
    </row>
    <row r="48" spans="1:10">
      <c r="A48" s="42" t="s">
        <v>251</v>
      </c>
      <c r="B48" s="42" t="s">
        <v>154</v>
      </c>
      <c r="C48" s="43">
        <v>120</v>
      </c>
      <c r="D48" s="43">
        <v>120</v>
      </c>
      <c r="E48" s="43">
        <v>232</v>
      </c>
      <c r="F48" s="42" t="s">
        <v>155</v>
      </c>
      <c r="G48" s="44">
        <v>1</v>
      </c>
      <c r="H48" s="45">
        <v>0.9667</v>
      </c>
      <c r="I48">
        <f t="shared" si="0"/>
        <v>5.9809208624487881E-2</v>
      </c>
      <c r="J48">
        <f t="shared" si="1"/>
        <v>5.7817561977292438E-2</v>
      </c>
    </row>
    <row r="49" spans="1:10">
      <c r="A49" s="42" t="s">
        <v>118</v>
      </c>
      <c r="B49" s="42" t="s">
        <v>89</v>
      </c>
      <c r="C49" s="43">
        <v>41</v>
      </c>
      <c r="D49" s="43">
        <v>164</v>
      </c>
      <c r="E49" s="43">
        <v>284</v>
      </c>
      <c r="F49" s="42" t="s">
        <v>90</v>
      </c>
      <c r="G49" s="44">
        <v>1</v>
      </c>
      <c r="H49" s="45">
        <v>0.87570000000000003</v>
      </c>
      <c r="I49">
        <f t="shared" si="0"/>
        <v>8.173925178680011E-2</v>
      </c>
      <c r="J49">
        <f t="shared" si="1"/>
        <v>7.1579062789700859E-2</v>
      </c>
    </row>
    <row r="50" spans="1:10">
      <c r="A50" s="42" t="s">
        <v>190</v>
      </c>
      <c r="B50" s="42" t="s">
        <v>89</v>
      </c>
      <c r="C50" s="43">
        <v>-1</v>
      </c>
      <c r="D50" s="43">
        <v>-1</v>
      </c>
      <c r="E50" s="43">
        <v>0</v>
      </c>
      <c r="F50" s="42" t="s">
        <v>90</v>
      </c>
      <c r="G50" s="44">
        <v>1</v>
      </c>
      <c r="H50" s="45">
        <v>0.81669999999999998</v>
      </c>
      <c r="I50">
        <f t="shared" si="0"/>
        <v>-4.9841007187073237E-4</v>
      </c>
      <c r="J50">
        <f t="shared" si="1"/>
        <v>-4.0705150569682709E-4</v>
      </c>
    </row>
    <row r="51" spans="1:10">
      <c r="A51" s="42" t="s">
        <v>381</v>
      </c>
      <c r="B51" s="42" t="s">
        <v>150</v>
      </c>
      <c r="C51" s="43">
        <v>40</v>
      </c>
      <c r="D51" s="43">
        <v>160</v>
      </c>
      <c r="E51" s="43">
        <v>348</v>
      </c>
      <c r="F51" s="42" t="s">
        <v>443</v>
      </c>
      <c r="G51" s="44">
        <v>1</v>
      </c>
      <c r="H51" s="45">
        <v>0.80779999999999996</v>
      </c>
      <c r="I51">
        <f t="shared" si="0"/>
        <v>7.9745611499317179E-2</v>
      </c>
      <c r="J51">
        <f t="shared" si="1"/>
        <v>6.4418504969148416E-2</v>
      </c>
    </row>
    <row r="52" spans="1:10">
      <c r="A52" s="42" t="s">
        <v>156</v>
      </c>
      <c r="B52" s="42" t="s">
        <v>16</v>
      </c>
      <c r="C52" s="43">
        <v>139</v>
      </c>
      <c r="D52" s="43">
        <v>278</v>
      </c>
      <c r="E52" s="43">
        <v>496</v>
      </c>
      <c r="F52" s="42" t="s">
        <v>16</v>
      </c>
      <c r="G52" s="44">
        <v>1</v>
      </c>
      <c r="H52" s="45">
        <v>1</v>
      </c>
      <c r="I52">
        <f t="shared" si="0"/>
        <v>0.1385579999800636</v>
      </c>
      <c r="J52">
        <f t="shared" si="1"/>
        <v>0.1385579999800636</v>
      </c>
    </row>
    <row r="53" spans="1:10">
      <c r="A53" s="42" t="s">
        <v>215</v>
      </c>
      <c r="B53" s="42" t="s">
        <v>150</v>
      </c>
      <c r="C53" s="43">
        <v>12</v>
      </c>
      <c r="D53" s="43">
        <v>12</v>
      </c>
      <c r="E53" s="43">
        <v>13</v>
      </c>
      <c r="F53" s="42" t="s">
        <v>443</v>
      </c>
      <c r="G53" s="44">
        <v>0.99990000000000001</v>
      </c>
      <c r="H53" s="45">
        <v>0.99990000000000001</v>
      </c>
      <c r="I53">
        <v>0</v>
      </c>
      <c r="J53">
        <v>0</v>
      </c>
    </row>
    <row r="54" spans="1:10">
      <c r="A54" s="42" t="s">
        <v>146</v>
      </c>
      <c r="B54" s="42" t="s">
        <v>100</v>
      </c>
      <c r="C54" s="43">
        <v>130</v>
      </c>
      <c r="D54" s="43">
        <v>130</v>
      </c>
      <c r="E54" s="43">
        <v>127</v>
      </c>
      <c r="F54" s="42" t="s">
        <v>101</v>
      </c>
      <c r="G54" s="44">
        <v>0.99870000000000003</v>
      </c>
      <c r="H54" s="45">
        <v>0.99870000000000003</v>
      </c>
      <c r="I54">
        <f t="shared" si="0"/>
        <v>6.4709078041049056E-2</v>
      </c>
      <c r="J54">
        <f t="shared" si="1"/>
        <v>6.4709078041049056E-2</v>
      </c>
    </row>
    <row r="55" spans="1:10">
      <c r="A55" s="42" t="s">
        <v>228</v>
      </c>
      <c r="B55" s="42" t="s">
        <v>154</v>
      </c>
      <c r="C55" s="43">
        <v>120</v>
      </c>
      <c r="D55" s="43">
        <v>120</v>
      </c>
      <c r="E55" s="43">
        <v>217</v>
      </c>
      <c r="F55" s="42" t="s">
        <v>155</v>
      </c>
      <c r="G55" s="44">
        <v>0.99860000000000004</v>
      </c>
      <c r="H55" s="45">
        <v>0.99860000000000004</v>
      </c>
      <c r="I55">
        <f t="shared" si="0"/>
        <v>5.9725475732413609E-2</v>
      </c>
      <c r="J55">
        <f t="shared" si="1"/>
        <v>5.9725475732413609E-2</v>
      </c>
    </row>
    <row r="56" spans="1:10">
      <c r="A56" s="42" t="s">
        <v>371</v>
      </c>
      <c r="B56" s="42" t="s">
        <v>16</v>
      </c>
      <c r="C56" s="43">
        <v>44</v>
      </c>
      <c r="D56" s="43">
        <v>164</v>
      </c>
      <c r="E56" s="43">
        <v>394</v>
      </c>
      <c r="F56" s="42" t="s">
        <v>16</v>
      </c>
      <c r="G56" s="44">
        <v>0.99860000000000004</v>
      </c>
      <c r="H56" s="45">
        <v>0.99860000000000004</v>
      </c>
      <c r="I56">
        <f t="shared" si="0"/>
        <v>8.1624816834298577E-2</v>
      </c>
      <c r="J56">
        <f t="shared" si="1"/>
        <v>8.1624816834298577E-2</v>
      </c>
    </row>
    <row r="57" spans="1:10">
      <c r="A57" s="42" t="s">
        <v>64</v>
      </c>
      <c r="B57" s="42" t="s">
        <v>16</v>
      </c>
      <c r="C57" s="43">
        <v>54</v>
      </c>
      <c r="D57" s="43">
        <v>82</v>
      </c>
      <c r="E57" s="43">
        <v>85</v>
      </c>
      <c r="F57" s="42" t="s">
        <v>16</v>
      </c>
      <c r="G57" s="44">
        <v>0.99860000000000004</v>
      </c>
      <c r="H57" s="45">
        <v>0.99860000000000004</v>
      </c>
      <c r="I57">
        <f t="shared" si="0"/>
        <v>4.0812408417149289E-2</v>
      </c>
      <c r="J57">
        <f t="shared" si="1"/>
        <v>4.0812408417149289E-2</v>
      </c>
    </row>
    <row r="58" spans="1:10">
      <c r="A58" s="42" t="s">
        <v>96</v>
      </c>
      <c r="B58" s="42" t="s">
        <v>16</v>
      </c>
      <c r="C58" s="43">
        <v>104</v>
      </c>
      <c r="D58" s="43">
        <v>416</v>
      </c>
      <c r="E58" s="43">
        <v>815</v>
      </c>
      <c r="F58" s="42" t="s">
        <v>16</v>
      </c>
      <c r="G58" s="44">
        <v>0.99860000000000004</v>
      </c>
      <c r="H58" s="45">
        <v>0.99860000000000004</v>
      </c>
      <c r="I58">
        <v>0</v>
      </c>
      <c r="J58">
        <v>0</v>
      </c>
    </row>
    <row r="59" spans="1:10">
      <c r="A59" s="42" t="s">
        <v>285</v>
      </c>
      <c r="B59" s="42" t="s">
        <v>154</v>
      </c>
      <c r="C59" s="43">
        <v>36</v>
      </c>
      <c r="D59" s="43">
        <v>116</v>
      </c>
      <c r="E59" s="43">
        <v>273</v>
      </c>
      <c r="F59" s="42" t="s">
        <v>155</v>
      </c>
      <c r="G59" s="44">
        <v>0.99860000000000004</v>
      </c>
      <c r="H59" s="45">
        <v>0.99299999999999999</v>
      </c>
      <c r="I59">
        <f t="shared" si="0"/>
        <v>5.7734626541333156E-2</v>
      </c>
      <c r="J59">
        <f t="shared" si="1"/>
        <v>5.741085935864592E-2</v>
      </c>
    </row>
    <row r="60" spans="1:10">
      <c r="A60" s="42" t="s">
        <v>258</v>
      </c>
      <c r="B60" s="42" t="s">
        <v>203</v>
      </c>
      <c r="C60" s="43">
        <v>94</v>
      </c>
      <c r="D60" s="43">
        <v>344</v>
      </c>
      <c r="E60" s="43">
        <v>578</v>
      </c>
      <c r="F60" s="42" t="s">
        <v>179</v>
      </c>
      <c r="G60" s="44">
        <v>0.99860000000000004</v>
      </c>
      <c r="H60" s="45">
        <v>0.98750000000000004</v>
      </c>
      <c r="I60">
        <f t="shared" si="0"/>
        <v>0.17121303043291902</v>
      </c>
      <c r="J60">
        <f t="shared" si="1"/>
        <v>0.16930990141448776</v>
      </c>
    </row>
    <row r="61" spans="1:10">
      <c r="A61" s="42" t="s">
        <v>273</v>
      </c>
      <c r="B61" s="42" t="s">
        <v>51</v>
      </c>
      <c r="C61" s="43">
        <v>12</v>
      </c>
      <c r="D61" s="43">
        <v>12</v>
      </c>
      <c r="E61" s="43">
        <v>10</v>
      </c>
      <c r="F61" s="42" t="s">
        <v>414</v>
      </c>
      <c r="G61" s="44">
        <v>0.99850000000000005</v>
      </c>
      <c r="H61" s="45">
        <v>0.99850000000000005</v>
      </c>
      <c r="I61">
        <f t="shared" si="0"/>
        <v>5.9719494811551156E-3</v>
      </c>
      <c r="J61">
        <f t="shared" si="1"/>
        <v>5.9719494811551156E-3</v>
      </c>
    </row>
    <row r="62" spans="1:10">
      <c r="A62" s="42" t="s">
        <v>130</v>
      </c>
      <c r="B62" s="42" t="s">
        <v>16</v>
      </c>
      <c r="C62" s="43">
        <v>24</v>
      </c>
      <c r="D62" s="43">
        <v>48</v>
      </c>
      <c r="E62" s="43">
        <v>59</v>
      </c>
      <c r="F62" s="42" t="s">
        <v>16</v>
      </c>
      <c r="G62" s="44">
        <v>0.99850000000000005</v>
      </c>
      <c r="H62" s="45">
        <v>0.99850000000000005</v>
      </c>
      <c r="I62">
        <f t="shared" si="0"/>
        <v>2.3887797924620462E-2</v>
      </c>
      <c r="J62">
        <f t="shared" si="1"/>
        <v>2.3887797924620462E-2</v>
      </c>
    </row>
    <row r="63" spans="1:10">
      <c r="A63" s="42" t="s">
        <v>168</v>
      </c>
      <c r="B63" s="42" t="s">
        <v>32</v>
      </c>
      <c r="C63" s="43">
        <v>196</v>
      </c>
      <c r="D63" s="43">
        <v>784</v>
      </c>
      <c r="E63" s="43">
        <v>2165</v>
      </c>
      <c r="F63" s="42" t="s">
        <v>409</v>
      </c>
      <c r="G63" s="44">
        <v>0.99829999999999997</v>
      </c>
      <c r="H63" s="45">
        <v>0.99829999999999997</v>
      </c>
      <c r="I63">
        <f t="shared" si="0"/>
        <v>0.39008921540286484</v>
      </c>
      <c r="J63">
        <f t="shared" si="1"/>
        <v>0.39008921540286484</v>
      </c>
    </row>
    <row r="64" spans="1:10">
      <c r="A64" s="42" t="s">
        <v>358</v>
      </c>
      <c r="B64" s="42" t="s">
        <v>16</v>
      </c>
      <c r="C64" s="43">
        <v>10</v>
      </c>
      <c r="D64" s="43">
        <v>10</v>
      </c>
      <c r="E64" s="43">
        <v>46</v>
      </c>
      <c r="F64" s="42" t="s">
        <v>16</v>
      </c>
      <c r="G64" s="44">
        <v>0.99809999999999999</v>
      </c>
      <c r="H64" s="45">
        <v>0.99809999999999999</v>
      </c>
      <c r="I64">
        <f t="shared" si="0"/>
        <v>4.9746309273417796E-3</v>
      </c>
      <c r="J64">
        <f t="shared" si="1"/>
        <v>4.9746309273417796E-3</v>
      </c>
    </row>
    <row r="65" spans="1:10">
      <c r="A65" s="42" t="s">
        <v>72</v>
      </c>
      <c r="B65" s="42" t="s">
        <v>16</v>
      </c>
      <c r="C65" s="43">
        <v>7</v>
      </c>
      <c r="D65" s="43">
        <v>14</v>
      </c>
      <c r="E65" s="43">
        <v>19</v>
      </c>
      <c r="F65" s="42" t="s">
        <v>16</v>
      </c>
      <c r="G65" s="44">
        <v>0.99809999999999999</v>
      </c>
      <c r="H65" s="45">
        <v>0.93140000000000001</v>
      </c>
      <c r="I65">
        <f t="shared" si="0"/>
        <v>6.9644832982784918E-3</v>
      </c>
      <c r="J65">
        <f t="shared" si="1"/>
        <v>6.4990679731656009E-3</v>
      </c>
    </row>
    <row r="66" spans="1:10">
      <c r="A66" s="42" t="s">
        <v>418</v>
      </c>
      <c r="B66" s="42" t="s">
        <v>13</v>
      </c>
      <c r="C66" s="43">
        <v>152</v>
      </c>
      <c r="D66" s="43">
        <v>344</v>
      </c>
      <c r="E66" s="43">
        <v>1038</v>
      </c>
      <c r="F66" s="42" t="s">
        <v>412</v>
      </c>
      <c r="G66" s="44">
        <v>0.99809999999999999</v>
      </c>
      <c r="H66" s="45">
        <v>0.99809999999999999</v>
      </c>
      <c r="I66">
        <f t="shared" si="0"/>
        <v>0.17112730390055725</v>
      </c>
      <c r="J66">
        <f t="shared" si="1"/>
        <v>0.17112730390055725</v>
      </c>
    </row>
    <row r="67" spans="1:10">
      <c r="A67" s="42" t="s">
        <v>290</v>
      </c>
      <c r="B67" s="42" t="s">
        <v>85</v>
      </c>
      <c r="C67" s="43">
        <v>6</v>
      </c>
      <c r="D67" s="43">
        <v>12</v>
      </c>
      <c r="E67" s="43">
        <v>13</v>
      </c>
      <c r="F67" s="42" t="s">
        <v>412</v>
      </c>
      <c r="G67" s="44">
        <v>0.99809999999999999</v>
      </c>
      <c r="H67" s="45">
        <v>0.99809999999999999</v>
      </c>
      <c r="I67">
        <f t="shared" si="0"/>
        <v>5.9695571128101357E-3</v>
      </c>
      <c r="J67">
        <f t="shared" si="1"/>
        <v>5.9695571128101357E-3</v>
      </c>
    </row>
    <row r="68" spans="1:10">
      <c r="A68" s="42" t="s">
        <v>211</v>
      </c>
      <c r="B68" s="42" t="s">
        <v>13</v>
      </c>
      <c r="C68" s="43">
        <v>50</v>
      </c>
      <c r="D68" s="43">
        <v>172</v>
      </c>
      <c r="E68" s="43">
        <v>414</v>
      </c>
      <c r="F68" s="42" t="s">
        <v>412</v>
      </c>
      <c r="G68" s="44">
        <v>0.99809999999999999</v>
      </c>
      <c r="H68" s="45">
        <v>0.97729999999999995</v>
      </c>
      <c r="I68">
        <f t="shared" si="0"/>
        <v>8.5563651950278624E-2</v>
      </c>
      <c r="J68">
        <f t="shared" si="1"/>
        <v>8.3780540077153867E-2</v>
      </c>
    </row>
    <row r="69" spans="1:10">
      <c r="A69" s="42" t="s">
        <v>79</v>
      </c>
      <c r="B69" s="42" t="s">
        <v>44</v>
      </c>
      <c r="C69" s="43">
        <v>1378</v>
      </c>
      <c r="D69" s="43">
        <v>5581</v>
      </c>
      <c r="E69" s="43">
        <v>11279</v>
      </c>
      <c r="F69" s="42" t="s">
        <v>45</v>
      </c>
      <c r="G69" s="44">
        <v>0.99780000000000002</v>
      </c>
      <c r="H69" s="45">
        <v>0.99460000000000004</v>
      </c>
      <c r="I69">
        <f t="shared" si="0"/>
        <v>2.7755070325661144</v>
      </c>
      <c r="J69">
        <f t="shared" si="1"/>
        <v>2.7666058274105607</v>
      </c>
    </row>
    <row r="70" spans="1:10">
      <c r="A70" s="42" t="s">
        <v>119</v>
      </c>
      <c r="B70" s="42" t="s">
        <v>89</v>
      </c>
      <c r="C70" s="43">
        <v>46</v>
      </c>
      <c r="D70" s="43">
        <v>110</v>
      </c>
      <c r="E70" s="43">
        <v>239</v>
      </c>
      <c r="F70" s="42" t="s">
        <v>90</v>
      </c>
      <c r="G70" s="44">
        <v>0.99760000000000004</v>
      </c>
      <c r="H70" s="45">
        <v>0.98799999999999999</v>
      </c>
      <c r="I70">
        <f t="shared" ref="I70:I133" si="2">G70*D70/$M$5*100</f>
        <v>5.469352764680669E-2</v>
      </c>
      <c r="J70">
        <f t="shared" ref="J70:J133" si="3">H70*D70/$M$5*100</f>
        <v>5.4167206610911185E-2</v>
      </c>
    </row>
    <row r="71" spans="1:10">
      <c r="A71" s="42" t="s">
        <v>37</v>
      </c>
      <c r="B71" s="42" t="s">
        <v>36</v>
      </c>
      <c r="C71" s="43">
        <v>4402</v>
      </c>
      <c r="D71" s="43">
        <v>17448</v>
      </c>
      <c r="E71" s="43">
        <v>50004</v>
      </c>
      <c r="F71" s="42" t="s">
        <v>38</v>
      </c>
      <c r="G71" s="44">
        <v>0.99719999999999998</v>
      </c>
      <c r="H71" s="45">
        <v>0.99719999999999998</v>
      </c>
      <c r="I71">
        <f t="shared" si="2"/>
        <v>8.6719094089853375</v>
      </c>
      <c r="J71">
        <f t="shared" si="3"/>
        <v>8.6719094089853375</v>
      </c>
    </row>
    <row r="72" spans="1:10">
      <c r="A72" s="42" t="s">
        <v>17</v>
      </c>
      <c r="B72" s="42" t="s">
        <v>18</v>
      </c>
      <c r="C72" s="43">
        <v>12</v>
      </c>
      <c r="D72" s="43">
        <v>24</v>
      </c>
      <c r="E72" s="43"/>
      <c r="F72" s="42" t="s">
        <v>19</v>
      </c>
      <c r="G72" s="44">
        <v>0.99719999999999998</v>
      </c>
      <c r="H72" s="45">
        <v>0.99719999999999998</v>
      </c>
      <c r="I72">
        <f t="shared" si="2"/>
        <v>1.1928348568067864E-2</v>
      </c>
      <c r="J72">
        <f t="shared" si="3"/>
        <v>1.1928348568067864E-2</v>
      </c>
    </row>
    <row r="73" spans="1:10">
      <c r="A73" s="42" t="s">
        <v>131</v>
      </c>
      <c r="B73" s="42" t="s">
        <v>132</v>
      </c>
      <c r="C73" s="43">
        <v>2</v>
      </c>
      <c r="D73" s="43">
        <v>2</v>
      </c>
      <c r="E73" s="43">
        <v>1</v>
      </c>
      <c r="F73" s="42" t="s">
        <v>19</v>
      </c>
      <c r="G73" s="44">
        <v>0.99719999999999998</v>
      </c>
      <c r="H73" s="45">
        <v>0.99719999999999998</v>
      </c>
      <c r="I73">
        <f t="shared" si="2"/>
        <v>9.9402904733898864E-4</v>
      </c>
      <c r="J73">
        <f t="shared" si="3"/>
        <v>9.9402904733898864E-4</v>
      </c>
    </row>
    <row r="74" spans="1:10">
      <c r="A74" s="42" t="s">
        <v>447</v>
      </c>
      <c r="B74" s="42" t="s">
        <v>122</v>
      </c>
      <c r="C74" s="43">
        <v>12</v>
      </c>
      <c r="D74" s="43">
        <v>48</v>
      </c>
      <c r="E74" s="43">
        <v>18</v>
      </c>
      <c r="F74" s="42" t="s">
        <v>19</v>
      </c>
      <c r="G74" s="44">
        <v>0.99719999999999998</v>
      </c>
      <c r="H74" s="45">
        <v>0.99719999999999998</v>
      </c>
      <c r="I74">
        <f t="shared" si="2"/>
        <v>2.3856697136135727E-2</v>
      </c>
      <c r="J74">
        <f t="shared" si="3"/>
        <v>2.3856697136135727E-2</v>
      </c>
    </row>
    <row r="75" spans="1:10">
      <c r="A75" s="42" t="s">
        <v>50</v>
      </c>
      <c r="B75" s="42" t="s">
        <v>51</v>
      </c>
      <c r="C75" s="43">
        <v>21</v>
      </c>
      <c r="D75" s="43">
        <v>41</v>
      </c>
      <c r="E75" s="43">
        <v>60</v>
      </c>
      <c r="F75" s="42" t="s">
        <v>414</v>
      </c>
      <c r="G75" s="44">
        <v>0.99709999999999999</v>
      </c>
      <c r="H75" s="45">
        <v>0.99570000000000003</v>
      </c>
      <c r="I75">
        <f t="shared" si="2"/>
        <v>2.0375551989154597E-2</v>
      </c>
      <c r="J75">
        <f t="shared" si="3"/>
        <v>2.0346943251029218E-2</v>
      </c>
    </row>
    <row r="76" spans="1:10">
      <c r="A76" s="42" t="s">
        <v>346</v>
      </c>
      <c r="B76" s="42" t="s">
        <v>29</v>
      </c>
      <c r="C76" s="43">
        <v>36</v>
      </c>
      <c r="D76" s="43">
        <v>154</v>
      </c>
      <c r="E76" s="43">
        <v>331</v>
      </c>
      <c r="F76" s="42" t="s">
        <v>30</v>
      </c>
      <c r="G76" s="44">
        <v>0.997</v>
      </c>
      <c r="H76" s="45">
        <v>0.997</v>
      </c>
      <c r="I76">
        <f t="shared" si="2"/>
        <v>7.6524885614888516E-2</v>
      </c>
      <c r="J76">
        <f t="shared" si="3"/>
        <v>7.6524885614888516E-2</v>
      </c>
    </row>
    <row r="77" spans="1:10">
      <c r="A77" s="42" t="s">
        <v>63</v>
      </c>
      <c r="B77" s="42" t="s">
        <v>29</v>
      </c>
      <c r="C77" s="43">
        <v>492</v>
      </c>
      <c r="D77" s="43">
        <v>1968</v>
      </c>
      <c r="E77" s="43">
        <v>4485</v>
      </c>
      <c r="F77" s="42" t="s">
        <v>30</v>
      </c>
      <c r="G77" s="44">
        <v>0.99680000000000002</v>
      </c>
      <c r="H77" s="45">
        <v>0.99680000000000002</v>
      </c>
      <c r="I77">
        <f t="shared" si="2"/>
        <v>0.97773223417298816</v>
      </c>
      <c r="J77">
        <f t="shared" si="3"/>
        <v>0.97773223417298816</v>
      </c>
    </row>
    <row r="78" spans="1:10">
      <c r="A78" s="42" t="s">
        <v>147</v>
      </c>
      <c r="B78" s="42" t="s">
        <v>13</v>
      </c>
      <c r="C78" s="43">
        <v>149</v>
      </c>
      <c r="D78" s="43">
        <v>292</v>
      </c>
      <c r="E78" s="43">
        <v>404</v>
      </c>
      <c r="F78" s="42" t="s">
        <v>412</v>
      </c>
      <c r="G78" s="44">
        <v>0.99670000000000003</v>
      </c>
      <c r="H78" s="45">
        <v>0.99670000000000003</v>
      </c>
      <c r="I78">
        <f t="shared" si="2"/>
        <v>0.14505547304099922</v>
      </c>
      <c r="J78">
        <f t="shared" si="3"/>
        <v>0.14505547304099922</v>
      </c>
    </row>
    <row r="79" spans="1:10">
      <c r="A79" s="42" t="s">
        <v>368</v>
      </c>
      <c r="B79" s="42" t="s">
        <v>13</v>
      </c>
      <c r="C79" s="43">
        <v>18</v>
      </c>
      <c r="D79" s="43">
        <v>36</v>
      </c>
      <c r="E79" s="43">
        <v>49</v>
      </c>
      <c r="F79" s="42" t="s">
        <v>412</v>
      </c>
      <c r="G79" s="44">
        <v>0.99670000000000003</v>
      </c>
      <c r="H79" s="45">
        <v>0.99670000000000003</v>
      </c>
      <c r="I79">
        <f t="shared" si="2"/>
        <v>1.7883551470808123E-2</v>
      </c>
      <c r="J79">
        <f t="shared" si="3"/>
        <v>1.7883551470808123E-2</v>
      </c>
    </row>
    <row r="80" spans="1:10">
      <c r="A80" s="42" t="s">
        <v>20</v>
      </c>
      <c r="B80" s="42" t="s">
        <v>21</v>
      </c>
      <c r="C80" s="43">
        <v>8</v>
      </c>
      <c r="D80" s="43">
        <v>32</v>
      </c>
      <c r="E80" s="43">
        <v>70</v>
      </c>
      <c r="F80" s="42" t="s">
        <v>410</v>
      </c>
      <c r="G80" s="44">
        <v>0.99629999999999996</v>
      </c>
      <c r="H80" s="45">
        <v>0.99629999999999996</v>
      </c>
      <c r="I80">
        <f t="shared" si="2"/>
        <v>1.5890110547353942E-2</v>
      </c>
      <c r="J80">
        <f t="shared" si="3"/>
        <v>1.5890110547353942E-2</v>
      </c>
    </row>
    <row r="81" spans="1:10">
      <c r="A81" s="42" t="s">
        <v>257</v>
      </c>
      <c r="B81" s="42" t="s">
        <v>13</v>
      </c>
      <c r="C81" s="43">
        <v>82</v>
      </c>
      <c r="D81" s="43">
        <v>329</v>
      </c>
      <c r="E81" s="43">
        <v>790</v>
      </c>
      <c r="F81" s="42" t="s">
        <v>412</v>
      </c>
      <c r="G81" s="44">
        <v>0.99619999999999997</v>
      </c>
      <c r="H81" s="45">
        <v>0.9929</v>
      </c>
      <c r="I81">
        <f t="shared" si="2"/>
        <v>0.16335380137361816</v>
      </c>
      <c r="J81">
        <f t="shared" si="3"/>
        <v>0.16281267755858811</v>
      </c>
    </row>
    <row r="82" spans="1:10">
      <c r="A82" s="42" t="s">
        <v>62</v>
      </c>
      <c r="B82" s="42" t="s">
        <v>21</v>
      </c>
      <c r="C82" s="43">
        <v>8</v>
      </c>
      <c r="D82" s="43">
        <v>16</v>
      </c>
      <c r="E82" s="43">
        <v>25</v>
      </c>
      <c r="F82" s="42" t="s">
        <v>410</v>
      </c>
      <c r="G82" s="44">
        <v>0.99619999999999997</v>
      </c>
      <c r="H82" s="45">
        <v>0.99619999999999997</v>
      </c>
      <c r="I82">
        <f t="shared" si="2"/>
        <v>7.9442578175619762E-3</v>
      </c>
      <c r="J82">
        <f t="shared" si="3"/>
        <v>7.9442578175619762E-3</v>
      </c>
    </row>
    <row r="83" spans="1:10">
      <c r="A83" s="42" t="s">
        <v>160</v>
      </c>
      <c r="B83" s="42" t="s">
        <v>21</v>
      </c>
      <c r="C83" s="43">
        <v>8</v>
      </c>
      <c r="D83" s="43">
        <v>16</v>
      </c>
      <c r="E83" s="43">
        <v>25</v>
      </c>
      <c r="F83" s="42" t="s">
        <v>410</v>
      </c>
      <c r="G83" s="44">
        <v>0.99619999999999997</v>
      </c>
      <c r="H83" s="45">
        <v>0.99619999999999997</v>
      </c>
      <c r="I83">
        <f t="shared" si="2"/>
        <v>7.9442578175619762E-3</v>
      </c>
      <c r="J83">
        <f t="shared" si="3"/>
        <v>7.9442578175619762E-3</v>
      </c>
    </row>
    <row r="84" spans="1:10">
      <c r="A84" s="42" t="s">
        <v>377</v>
      </c>
      <c r="B84" s="42" t="s">
        <v>21</v>
      </c>
      <c r="C84" s="43">
        <v>8</v>
      </c>
      <c r="D84" s="43">
        <v>32</v>
      </c>
      <c r="E84" s="43">
        <v>70</v>
      </c>
      <c r="F84" s="42" t="s">
        <v>410</v>
      </c>
      <c r="G84" s="44">
        <v>0.996</v>
      </c>
      <c r="H84" s="45">
        <v>0.996</v>
      </c>
      <c r="I84">
        <f t="shared" si="2"/>
        <v>1.5885325810663983E-2</v>
      </c>
      <c r="J84">
        <f t="shared" si="3"/>
        <v>1.5885325810663983E-2</v>
      </c>
    </row>
    <row r="85" spans="1:10">
      <c r="A85" s="42" t="s">
        <v>23</v>
      </c>
      <c r="B85" s="42" t="s">
        <v>21</v>
      </c>
      <c r="C85" s="43">
        <v>16</v>
      </c>
      <c r="D85" s="43">
        <v>16</v>
      </c>
      <c r="E85" s="43">
        <v>25</v>
      </c>
      <c r="F85" s="42" t="s">
        <v>410</v>
      </c>
      <c r="G85" s="44">
        <v>0.99580000000000002</v>
      </c>
      <c r="H85" s="45">
        <v>0.99580000000000002</v>
      </c>
      <c r="I85">
        <f t="shared" si="2"/>
        <v>7.9410679931020047E-3</v>
      </c>
      <c r="J85">
        <f t="shared" si="3"/>
        <v>7.9410679931020047E-3</v>
      </c>
    </row>
    <row r="86" spans="1:10">
      <c r="A86" s="42" t="s">
        <v>25</v>
      </c>
      <c r="B86" s="42" t="s">
        <v>21</v>
      </c>
      <c r="C86" s="43">
        <v>8</v>
      </c>
      <c r="D86" s="43">
        <v>32</v>
      </c>
      <c r="E86" s="43">
        <v>70</v>
      </c>
      <c r="F86" s="42" t="s">
        <v>410</v>
      </c>
      <c r="G86" s="44">
        <v>0.99580000000000002</v>
      </c>
      <c r="H86" s="45">
        <v>0.99580000000000002</v>
      </c>
      <c r="I86">
        <f t="shared" si="2"/>
        <v>1.5882135986204009E-2</v>
      </c>
      <c r="J86">
        <f t="shared" si="3"/>
        <v>1.5882135986204009E-2</v>
      </c>
    </row>
    <row r="87" spans="1:10">
      <c r="A87" s="42" t="s">
        <v>440</v>
      </c>
      <c r="B87" s="42" t="s">
        <v>13</v>
      </c>
      <c r="C87" s="43">
        <v>58</v>
      </c>
      <c r="D87" s="43">
        <v>116</v>
      </c>
      <c r="E87" s="43">
        <v>107</v>
      </c>
      <c r="F87" s="42" t="s">
        <v>412</v>
      </c>
      <c r="G87" s="44">
        <v>0.99490000000000001</v>
      </c>
      <c r="H87" s="45">
        <v>0.99490000000000001</v>
      </c>
      <c r="I87">
        <f t="shared" si="2"/>
        <v>5.7520708938486223E-2</v>
      </c>
      <c r="J87">
        <f t="shared" si="3"/>
        <v>5.7520708938486223E-2</v>
      </c>
    </row>
    <row r="88" spans="1:10">
      <c r="A88" s="42" t="s">
        <v>200</v>
      </c>
      <c r="B88" s="42" t="s">
        <v>21</v>
      </c>
      <c r="C88" s="43">
        <v>8</v>
      </c>
      <c r="D88" s="43">
        <v>32</v>
      </c>
      <c r="E88" s="43">
        <v>70</v>
      </c>
      <c r="F88" s="42" t="s">
        <v>410</v>
      </c>
      <c r="G88" s="44">
        <v>0.99490000000000001</v>
      </c>
      <c r="H88" s="45">
        <v>0.98109999999999997</v>
      </c>
      <c r="I88">
        <f t="shared" si="2"/>
        <v>1.5867781776134134E-2</v>
      </c>
      <c r="J88">
        <f t="shared" si="3"/>
        <v>1.5647683888396016E-2</v>
      </c>
    </row>
    <row r="89" spans="1:10">
      <c r="A89" s="42" t="s">
        <v>329</v>
      </c>
      <c r="B89" s="42" t="s">
        <v>247</v>
      </c>
      <c r="C89" s="43">
        <v>57</v>
      </c>
      <c r="D89" s="43">
        <v>113</v>
      </c>
      <c r="E89" s="43">
        <v>43</v>
      </c>
      <c r="F89" s="42" t="s">
        <v>410</v>
      </c>
      <c r="G89" s="44">
        <v>0.99480000000000002</v>
      </c>
      <c r="H89" s="45">
        <v>0.99480000000000002</v>
      </c>
      <c r="I89">
        <f t="shared" si="2"/>
        <v>5.6027472363161517E-2</v>
      </c>
      <c r="J89">
        <f t="shared" si="3"/>
        <v>5.6027472363161517E-2</v>
      </c>
    </row>
    <row r="90" spans="1:10">
      <c r="A90" s="42" t="s">
        <v>163</v>
      </c>
      <c r="B90" s="42" t="s">
        <v>21</v>
      </c>
      <c r="C90" s="43">
        <v>688</v>
      </c>
      <c r="D90" s="43">
        <v>2488</v>
      </c>
      <c r="E90" s="43">
        <v>5573</v>
      </c>
      <c r="F90" s="42" t="s">
        <v>410</v>
      </c>
      <c r="G90" s="44">
        <v>0.99470000000000003</v>
      </c>
      <c r="H90" s="45">
        <v>0.97570000000000001</v>
      </c>
      <c r="I90">
        <f t="shared" si="2"/>
        <v>1.233472024242666</v>
      </c>
      <c r="J90">
        <f t="shared" si="3"/>
        <v>1.2099111833251928</v>
      </c>
    </row>
    <row r="91" spans="1:10">
      <c r="A91" s="42" t="s">
        <v>46</v>
      </c>
      <c r="B91" s="42" t="s">
        <v>44</v>
      </c>
      <c r="C91" s="43">
        <v>156</v>
      </c>
      <c r="D91" s="43">
        <v>298</v>
      </c>
      <c r="E91" s="43">
        <v>108</v>
      </c>
      <c r="F91" s="42" t="s">
        <v>45</v>
      </c>
      <c r="G91" s="44">
        <v>0.99460000000000004</v>
      </c>
      <c r="H91" s="45">
        <v>0.70189999999999997</v>
      </c>
      <c r="I91">
        <f t="shared" si="2"/>
        <v>0.14772415992982388</v>
      </c>
      <c r="J91">
        <f t="shared" si="3"/>
        <v>0.10425054077492799</v>
      </c>
    </row>
    <row r="92" spans="1:10">
      <c r="A92" s="42" t="s">
        <v>446</v>
      </c>
      <c r="B92" s="42" t="s">
        <v>247</v>
      </c>
      <c r="C92" s="43">
        <v>18</v>
      </c>
      <c r="D92" s="43">
        <v>36</v>
      </c>
      <c r="E92" s="43">
        <v>14</v>
      </c>
      <c r="F92" s="42" t="s">
        <v>410</v>
      </c>
      <c r="G92" s="44">
        <v>0.99439999999999995</v>
      </c>
      <c r="H92" s="45">
        <v>0.99299999999999999</v>
      </c>
      <c r="I92">
        <f t="shared" si="2"/>
        <v>1.7842283116857226E-2</v>
      </c>
      <c r="J92">
        <f t="shared" si="3"/>
        <v>1.7817163249234939E-2</v>
      </c>
    </row>
    <row r="93" spans="1:10">
      <c r="A93" s="42" t="s">
        <v>188</v>
      </c>
      <c r="B93" s="42" t="s">
        <v>51</v>
      </c>
      <c r="C93" s="43">
        <v>14</v>
      </c>
      <c r="D93" s="43">
        <v>28</v>
      </c>
      <c r="E93" s="43">
        <v>42</v>
      </c>
      <c r="F93" s="42" t="s">
        <v>414</v>
      </c>
      <c r="G93" s="44">
        <v>0.99419999999999997</v>
      </c>
      <c r="H93" s="45">
        <v>0.99419999999999997</v>
      </c>
      <c r="I93">
        <f t="shared" si="2"/>
        <v>1.3874540216708697E-2</v>
      </c>
      <c r="J93">
        <f t="shared" si="3"/>
        <v>1.3874540216708697E-2</v>
      </c>
    </row>
    <row r="94" spans="1:10">
      <c r="A94" s="42" t="s">
        <v>110</v>
      </c>
      <c r="B94" s="42" t="s">
        <v>111</v>
      </c>
      <c r="C94" s="43">
        <v>10704</v>
      </c>
      <c r="D94" s="43">
        <v>10704</v>
      </c>
      <c r="E94" s="43">
        <v>24920</v>
      </c>
      <c r="F94" s="42" t="s">
        <v>60</v>
      </c>
      <c r="G94" s="44">
        <v>0.99399999999999999</v>
      </c>
      <c r="H94" s="45">
        <v>0.99109999999999998</v>
      </c>
      <c r="I94">
        <f t="shared" si="2"/>
        <v>5.3029715208484927</v>
      </c>
      <c r="J94">
        <f t="shared" si="3"/>
        <v>5.2875000747615104</v>
      </c>
    </row>
    <row r="95" spans="1:10">
      <c r="A95" s="42" t="s">
        <v>26</v>
      </c>
      <c r="B95" s="42" t="s">
        <v>21</v>
      </c>
      <c r="C95" s="43">
        <v>8</v>
      </c>
      <c r="D95" s="43">
        <v>16</v>
      </c>
      <c r="E95" s="43">
        <v>25</v>
      </c>
      <c r="F95" s="42" t="s">
        <v>410</v>
      </c>
      <c r="G95" s="44">
        <v>0.99370000000000003</v>
      </c>
      <c r="H95" s="45">
        <v>0.89990000000000003</v>
      </c>
      <c r="I95">
        <f t="shared" si="2"/>
        <v>7.924321414687149E-3</v>
      </c>
      <c r="J95">
        <f t="shared" si="3"/>
        <v>7.1763075788235531E-3</v>
      </c>
    </row>
    <row r="96" spans="1:10">
      <c r="A96" s="42" t="s">
        <v>39</v>
      </c>
      <c r="B96" s="42" t="s">
        <v>16</v>
      </c>
      <c r="C96" s="43">
        <v>756</v>
      </c>
      <c r="D96" s="43">
        <v>3024</v>
      </c>
      <c r="E96" s="43">
        <v>6613</v>
      </c>
      <c r="F96" s="42" t="s">
        <v>16</v>
      </c>
      <c r="G96" s="44">
        <v>0.99319999999999997</v>
      </c>
      <c r="H96" s="45">
        <v>0.96</v>
      </c>
      <c r="I96">
        <f t="shared" si="2"/>
        <v>1.4969431513472025</v>
      </c>
      <c r="J96">
        <f t="shared" si="3"/>
        <v>1.4469043750436108</v>
      </c>
    </row>
    <row r="97" spans="1:10">
      <c r="A97" s="42" t="s">
        <v>344</v>
      </c>
      <c r="B97" s="42" t="s">
        <v>218</v>
      </c>
      <c r="C97" s="43">
        <v>114</v>
      </c>
      <c r="D97" s="43">
        <v>456</v>
      </c>
      <c r="E97" s="43">
        <v>980</v>
      </c>
      <c r="F97" s="42" t="s">
        <v>19</v>
      </c>
      <c r="G97" s="44">
        <v>0.99309999999999998</v>
      </c>
      <c r="H97" s="45">
        <v>0.99309999999999998</v>
      </c>
      <c r="I97">
        <f t="shared" si="2"/>
        <v>0.2257067953229199</v>
      </c>
      <c r="J97">
        <f t="shared" si="3"/>
        <v>0.2257067953229199</v>
      </c>
    </row>
    <row r="98" spans="1:10">
      <c r="A98" s="42" t="s">
        <v>339</v>
      </c>
      <c r="B98" s="42" t="s">
        <v>16</v>
      </c>
      <c r="C98" s="43">
        <v>56</v>
      </c>
      <c r="D98" s="43">
        <v>336</v>
      </c>
      <c r="E98" s="43">
        <v>685</v>
      </c>
      <c r="F98" s="42" t="s">
        <v>16</v>
      </c>
      <c r="G98" s="44">
        <v>0.99260000000000004</v>
      </c>
      <c r="H98" s="45">
        <v>0.99260000000000004</v>
      </c>
      <c r="I98">
        <f t="shared" si="2"/>
        <v>0.16622653734586668</v>
      </c>
      <c r="J98">
        <f t="shared" si="3"/>
        <v>0.16622653734586668</v>
      </c>
    </row>
    <row r="99" spans="1:10">
      <c r="A99" s="42" t="s">
        <v>425</v>
      </c>
      <c r="B99" s="42" t="s">
        <v>254</v>
      </c>
      <c r="C99" s="43">
        <v>2</v>
      </c>
      <c r="D99" s="43">
        <v>20</v>
      </c>
      <c r="E99" s="43">
        <v>46</v>
      </c>
      <c r="F99" s="42" t="s">
        <v>19</v>
      </c>
      <c r="G99" s="44">
        <v>0.99229999999999996</v>
      </c>
      <c r="H99" s="45">
        <v>0.99229999999999996</v>
      </c>
      <c r="I99">
        <f t="shared" si="2"/>
        <v>9.891446286346554E-3</v>
      </c>
      <c r="J99">
        <f t="shared" si="3"/>
        <v>9.891446286346554E-3</v>
      </c>
    </row>
    <row r="100" spans="1:10">
      <c r="A100" s="42" t="s">
        <v>275</v>
      </c>
      <c r="B100" s="42" t="s">
        <v>92</v>
      </c>
      <c r="C100" s="43">
        <v>12</v>
      </c>
      <c r="D100" s="43">
        <v>48</v>
      </c>
      <c r="E100" s="43">
        <v>122</v>
      </c>
      <c r="F100" s="42" t="s">
        <v>92</v>
      </c>
      <c r="G100" s="44">
        <v>0.99199999999999999</v>
      </c>
      <c r="H100" s="45">
        <v>0.99199999999999999</v>
      </c>
      <c r="I100">
        <f t="shared" si="2"/>
        <v>2.3732293982196794E-2</v>
      </c>
      <c r="J100">
        <f t="shared" si="3"/>
        <v>2.3732293982196794E-2</v>
      </c>
    </row>
    <row r="101" spans="1:10">
      <c r="A101" s="42" t="s">
        <v>252</v>
      </c>
      <c r="B101" s="42" t="s">
        <v>13</v>
      </c>
      <c r="C101" s="43">
        <v>592</v>
      </c>
      <c r="D101" s="43">
        <v>2368</v>
      </c>
      <c r="E101" s="43">
        <v>2842</v>
      </c>
      <c r="F101" s="42" t="s">
        <v>412</v>
      </c>
      <c r="G101" s="44">
        <v>0.99170000000000003</v>
      </c>
      <c r="H101" s="45">
        <v>0.98050000000000004</v>
      </c>
      <c r="I101">
        <f t="shared" si="2"/>
        <v>1.1704390992733182</v>
      </c>
      <c r="J101">
        <f t="shared" si="3"/>
        <v>1.1572204667111914</v>
      </c>
    </row>
    <row r="102" spans="1:10">
      <c r="A102" s="42" t="s">
        <v>423</v>
      </c>
      <c r="B102" s="42" t="s">
        <v>70</v>
      </c>
      <c r="C102" s="43">
        <v>34</v>
      </c>
      <c r="D102" s="43">
        <v>34</v>
      </c>
      <c r="E102" s="43">
        <v>71</v>
      </c>
      <c r="F102" s="42" t="s">
        <v>30</v>
      </c>
      <c r="G102" s="44">
        <v>0.99170000000000003</v>
      </c>
      <c r="H102" s="45">
        <v>0.99170000000000003</v>
      </c>
      <c r="I102">
        <f t="shared" si="2"/>
        <v>1.6805291121322983E-2</v>
      </c>
      <c r="J102">
        <f t="shared" si="3"/>
        <v>1.6805291121322983E-2</v>
      </c>
    </row>
    <row r="103" spans="1:10">
      <c r="A103" s="42" t="s">
        <v>217</v>
      </c>
      <c r="B103" s="42" t="s">
        <v>218</v>
      </c>
      <c r="C103" s="43">
        <v>140</v>
      </c>
      <c r="D103" s="43">
        <v>336</v>
      </c>
      <c r="E103" s="43">
        <v>501</v>
      </c>
      <c r="F103" s="42" t="s">
        <v>19</v>
      </c>
      <c r="G103" s="44">
        <v>0.99150000000000005</v>
      </c>
      <c r="H103" s="45">
        <v>0.99150000000000005</v>
      </c>
      <c r="I103">
        <f t="shared" si="2"/>
        <v>0.16604232498330326</v>
      </c>
      <c r="J103">
        <f t="shared" si="3"/>
        <v>0.16604232498330326</v>
      </c>
    </row>
    <row r="104" spans="1:10">
      <c r="A104" s="42" t="s">
        <v>183</v>
      </c>
      <c r="B104" s="42" t="s">
        <v>92</v>
      </c>
      <c r="C104" s="43">
        <v>18</v>
      </c>
      <c r="D104" s="43">
        <v>36</v>
      </c>
      <c r="E104" s="43">
        <v>69</v>
      </c>
      <c r="F104" s="42" t="s">
        <v>92</v>
      </c>
      <c r="G104" s="44">
        <v>0.99080000000000001</v>
      </c>
      <c r="H104" s="45">
        <v>0.99080000000000001</v>
      </c>
      <c r="I104">
        <f t="shared" si="2"/>
        <v>1.7777689171542779E-2</v>
      </c>
      <c r="J104">
        <f t="shared" si="3"/>
        <v>1.7777689171542779E-2</v>
      </c>
    </row>
    <row r="105" spans="1:10">
      <c r="A105" s="42" t="s">
        <v>129</v>
      </c>
      <c r="B105" s="42" t="s">
        <v>21</v>
      </c>
      <c r="C105" s="43">
        <v>8</v>
      </c>
      <c r="D105" s="43">
        <v>16</v>
      </c>
      <c r="E105" s="43">
        <v>25</v>
      </c>
      <c r="F105" s="42" t="s">
        <v>410</v>
      </c>
      <c r="G105" s="44">
        <v>0.99050000000000005</v>
      </c>
      <c r="H105" s="45">
        <v>0.99050000000000005</v>
      </c>
      <c r="I105">
        <f t="shared" si="2"/>
        <v>7.898802819007367E-3</v>
      </c>
      <c r="J105">
        <f t="shared" si="3"/>
        <v>7.898802819007367E-3</v>
      </c>
    </row>
    <row r="106" spans="1:10">
      <c r="A106" s="42" t="s">
        <v>306</v>
      </c>
      <c r="B106" s="42" t="s">
        <v>154</v>
      </c>
      <c r="C106" s="43">
        <v>0</v>
      </c>
      <c r="D106" s="43">
        <v>0</v>
      </c>
      <c r="E106" s="43">
        <v>0</v>
      </c>
      <c r="F106" s="42" t="s">
        <v>155</v>
      </c>
      <c r="G106" s="44">
        <v>0.99050000000000005</v>
      </c>
      <c r="H106" s="45">
        <v>0.99050000000000005</v>
      </c>
      <c r="I106">
        <f t="shared" si="2"/>
        <v>0</v>
      </c>
      <c r="J106">
        <f t="shared" si="3"/>
        <v>0</v>
      </c>
    </row>
    <row r="107" spans="1:10">
      <c r="A107" s="42" t="s">
        <v>303</v>
      </c>
      <c r="B107" s="42" t="s">
        <v>44</v>
      </c>
      <c r="C107" s="43">
        <v>228</v>
      </c>
      <c r="D107" s="43">
        <v>816</v>
      </c>
      <c r="E107" s="43">
        <v>1717</v>
      </c>
      <c r="F107" s="42" t="s">
        <v>45</v>
      </c>
      <c r="G107" s="44">
        <v>0.99039999999999995</v>
      </c>
      <c r="H107" s="45">
        <v>0.80059999999999998</v>
      </c>
      <c r="I107">
        <f t="shared" si="2"/>
        <v>0.40279827350751102</v>
      </c>
      <c r="J107">
        <f t="shared" si="3"/>
        <v>0.32560611648840199</v>
      </c>
    </row>
    <row r="108" spans="1:10">
      <c r="A108" s="42" t="s">
        <v>264</v>
      </c>
      <c r="B108" s="42" t="s">
        <v>265</v>
      </c>
      <c r="C108" s="43">
        <v>1</v>
      </c>
      <c r="D108" s="43">
        <v>2</v>
      </c>
      <c r="E108" s="43">
        <v>1</v>
      </c>
      <c r="F108" s="42" t="s">
        <v>19</v>
      </c>
      <c r="G108" s="44">
        <v>0.99029999999999996</v>
      </c>
      <c r="H108" s="45">
        <v>0.99029999999999996</v>
      </c>
      <c r="I108">
        <f t="shared" si="2"/>
        <v>9.8715098834717256E-4</v>
      </c>
      <c r="J108">
        <f t="shared" si="3"/>
        <v>9.8715098834717256E-4</v>
      </c>
    </row>
    <row r="109" spans="1:10">
      <c r="A109" s="42" t="s">
        <v>232</v>
      </c>
      <c r="B109" s="42" t="s">
        <v>13</v>
      </c>
      <c r="C109" s="43">
        <v>30</v>
      </c>
      <c r="D109" s="43">
        <v>360</v>
      </c>
      <c r="E109" s="43">
        <v>432</v>
      </c>
      <c r="F109" s="42" t="s">
        <v>412</v>
      </c>
      <c r="G109" s="44">
        <v>0.99019999999999997</v>
      </c>
      <c r="H109" s="45">
        <v>0.98270000000000002</v>
      </c>
      <c r="I109">
        <f t="shared" si="2"/>
        <v>0.17766923513990368</v>
      </c>
      <c r="J109">
        <f t="shared" si="3"/>
        <v>0.17632352794585271</v>
      </c>
    </row>
    <row r="110" spans="1:10">
      <c r="A110" s="42" t="s">
        <v>74</v>
      </c>
      <c r="B110" s="42" t="s">
        <v>16</v>
      </c>
      <c r="C110" s="43">
        <v>128</v>
      </c>
      <c r="D110" s="43">
        <v>512</v>
      </c>
      <c r="E110" s="43">
        <v>960</v>
      </c>
      <c r="F110" s="42" t="s">
        <v>16</v>
      </c>
      <c r="G110" s="44">
        <v>0.98950000000000005</v>
      </c>
      <c r="H110" s="45">
        <v>0.98950000000000005</v>
      </c>
      <c r="I110">
        <f t="shared" si="2"/>
        <v>0.25250650425143789</v>
      </c>
      <c r="J110">
        <f t="shared" si="3"/>
        <v>0.25250650425143789</v>
      </c>
    </row>
    <row r="111" spans="1:10">
      <c r="A111" s="42" t="s">
        <v>352</v>
      </c>
      <c r="B111" s="42" t="s">
        <v>203</v>
      </c>
      <c r="C111" s="43">
        <v>30</v>
      </c>
      <c r="D111" s="43">
        <v>120</v>
      </c>
      <c r="E111" s="43">
        <v>369</v>
      </c>
      <c r="F111" s="42" t="s">
        <v>179</v>
      </c>
      <c r="G111" s="44">
        <v>0.98909999999999998</v>
      </c>
      <c r="H111" s="45">
        <v>0.8679</v>
      </c>
      <c r="I111">
        <f t="shared" si="2"/>
        <v>5.9157288250480965E-2</v>
      </c>
      <c r="J111">
        <f t="shared" si="3"/>
        <v>5.1908412165193034E-2</v>
      </c>
    </row>
    <row r="112" spans="1:10">
      <c r="A112" s="42" t="s">
        <v>9</v>
      </c>
      <c r="B112" s="42" t="s">
        <v>10</v>
      </c>
      <c r="C112" s="43">
        <v>-1</v>
      </c>
      <c r="D112" s="43">
        <v>-1</v>
      </c>
      <c r="E112" s="43">
        <v>0</v>
      </c>
      <c r="F112" s="42" t="s">
        <v>11</v>
      </c>
      <c r="G112" s="44">
        <v>0.98909999999999998</v>
      </c>
      <c r="H112" s="45">
        <v>0.98909999999999998</v>
      </c>
      <c r="I112">
        <f t="shared" si="2"/>
        <v>-4.9297740208734142E-4</v>
      </c>
      <c r="J112">
        <f t="shared" si="3"/>
        <v>-4.9297740208734142E-4</v>
      </c>
    </row>
    <row r="113" spans="1:10">
      <c r="A113" s="42" t="s">
        <v>295</v>
      </c>
      <c r="B113" s="42" t="s">
        <v>292</v>
      </c>
      <c r="C113" s="43">
        <v>5</v>
      </c>
      <c r="D113" s="43">
        <v>5</v>
      </c>
      <c r="E113" s="43">
        <v>7</v>
      </c>
      <c r="F113" s="42" t="s">
        <v>60</v>
      </c>
      <c r="G113" s="44">
        <v>0.98829999999999996</v>
      </c>
      <c r="H113" s="45">
        <v>0.9869</v>
      </c>
      <c r="I113">
        <f t="shared" si="2"/>
        <v>2.4628933701492236E-3</v>
      </c>
      <c r="J113">
        <f t="shared" si="3"/>
        <v>2.4594044996461288E-3</v>
      </c>
    </row>
    <row r="114" spans="1:10">
      <c r="A114" s="42" t="s">
        <v>41</v>
      </c>
      <c r="B114" s="42" t="s">
        <v>29</v>
      </c>
      <c r="C114" s="43">
        <v>1268</v>
      </c>
      <c r="D114" s="43">
        <v>5072</v>
      </c>
      <c r="E114" s="43">
        <v>12041</v>
      </c>
      <c r="F114" s="42" t="s">
        <v>30</v>
      </c>
      <c r="G114" s="44">
        <v>0.98819999999999997</v>
      </c>
      <c r="H114" s="45">
        <v>0.98819999999999997</v>
      </c>
      <c r="I114">
        <f t="shared" si="2"/>
        <v>2.4981062410909196</v>
      </c>
      <c r="J114">
        <f t="shared" si="3"/>
        <v>2.4981062410909196</v>
      </c>
    </row>
    <row r="115" spans="1:10">
      <c r="A115" s="42" t="s">
        <v>405</v>
      </c>
      <c r="B115" s="42" t="s">
        <v>16</v>
      </c>
      <c r="C115" s="43">
        <v>46</v>
      </c>
      <c r="D115" s="43">
        <v>176</v>
      </c>
      <c r="E115" s="43">
        <v>383</v>
      </c>
      <c r="F115" s="42" t="s">
        <v>16</v>
      </c>
      <c r="G115" s="44">
        <v>0.9879</v>
      </c>
      <c r="H115" s="45">
        <v>0.9879</v>
      </c>
      <c r="I115">
        <f t="shared" si="2"/>
        <v>8.6658758560192978E-2</v>
      </c>
      <c r="J115">
        <f t="shared" si="3"/>
        <v>8.6658758560192978E-2</v>
      </c>
    </row>
    <row r="116" spans="1:10">
      <c r="A116" s="42" t="s">
        <v>229</v>
      </c>
      <c r="B116" s="42" t="s">
        <v>126</v>
      </c>
      <c r="C116" s="43">
        <v>37</v>
      </c>
      <c r="D116" s="43">
        <v>260</v>
      </c>
      <c r="E116" s="43">
        <v>538</v>
      </c>
      <c r="F116" s="42" t="s">
        <v>60</v>
      </c>
      <c r="G116" s="44">
        <v>0.9879</v>
      </c>
      <c r="H116" s="45">
        <v>0.96540000000000004</v>
      </c>
      <c r="I116">
        <f t="shared" si="2"/>
        <v>0.12801862060028507</v>
      </c>
      <c r="J116">
        <f t="shared" si="3"/>
        <v>0.1251029216798413</v>
      </c>
    </row>
    <row r="117" spans="1:10">
      <c r="A117" s="42" t="s">
        <v>351</v>
      </c>
      <c r="B117" s="42" t="s">
        <v>16</v>
      </c>
      <c r="C117" s="43">
        <v>32</v>
      </c>
      <c r="D117" s="43">
        <v>32</v>
      </c>
      <c r="E117" s="43">
        <v>93</v>
      </c>
      <c r="F117" s="42" t="s">
        <v>16</v>
      </c>
      <c r="G117" s="44">
        <v>0.98780000000000001</v>
      </c>
      <c r="H117" s="45">
        <v>0.98780000000000001</v>
      </c>
      <c r="I117">
        <f t="shared" si="2"/>
        <v>1.57545430078051E-2</v>
      </c>
      <c r="J117">
        <f t="shared" si="3"/>
        <v>1.57545430078051E-2</v>
      </c>
    </row>
    <row r="118" spans="1:10">
      <c r="A118" s="42" t="s">
        <v>291</v>
      </c>
      <c r="B118" s="42" t="s">
        <v>292</v>
      </c>
      <c r="C118" s="43">
        <v>7</v>
      </c>
      <c r="D118" s="43">
        <v>28</v>
      </c>
      <c r="E118" s="43">
        <v>41</v>
      </c>
      <c r="F118" s="42" t="s">
        <v>60</v>
      </c>
      <c r="G118" s="44">
        <v>0.98770000000000002</v>
      </c>
      <c r="H118" s="45">
        <v>0.98770000000000002</v>
      </c>
      <c r="I118">
        <f t="shared" si="2"/>
        <v>1.3783829583628225E-2</v>
      </c>
      <c r="J118">
        <f t="shared" si="3"/>
        <v>1.3783829583628225E-2</v>
      </c>
    </row>
    <row r="119" spans="1:10">
      <c r="A119" s="42" t="s">
        <v>445</v>
      </c>
      <c r="B119" s="42" t="s">
        <v>170</v>
      </c>
      <c r="C119" s="43">
        <v>12</v>
      </c>
      <c r="D119" s="43">
        <v>48</v>
      </c>
      <c r="E119" s="43">
        <v>86</v>
      </c>
      <c r="F119" s="42" t="s">
        <v>171</v>
      </c>
      <c r="G119" s="44">
        <v>0.98770000000000002</v>
      </c>
      <c r="H119" s="45">
        <v>0.98770000000000002</v>
      </c>
      <c r="I119">
        <f t="shared" si="2"/>
        <v>2.362942214336267E-2</v>
      </c>
      <c r="J119">
        <f t="shared" si="3"/>
        <v>2.362942214336267E-2</v>
      </c>
    </row>
    <row r="120" spans="1:10">
      <c r="A120" s="42" t="s">
        <v>323</v>
      </c>
      <c r="B120" s="42" t="s">
        <v>44</v>
      </c>
      <c r="C120" s="43">
        <v>451</v>
      </c>
      <c r="D120" s="43">
        <v>2534</v>
      </c>
      <c r="E120" s="43">
        <v>5438</v>
      </c>
      <c r="F120" s="42" t="s">
        <v>45</v>
      </c>
      <c r="G120" s="44">
        <v>0.98760000000000003</v>
      </c>
      <c r="H120" s="45">
        <v>0.98760000000000003</v>
      </c>
      <c r="I120">
        <f t="shared" si="2"/>
        <v>1.2473102802061424</v>
      </c>
      <c r="J120">
        <f t="shared" si="3"/>
        <v>1.2473102802061424</v>
      </c>
    </row>
    <row r="121" spans="1:10">
      <c r="A121" s="42" t="s">
        <v>337</v>
      </c>
      <c r="B121" s="42" t="s">
        <v>16</v>
      </c>
      <c r="C121" s="43">
        <v>2252</v>
      </c>
      <c r="D121" s="43">
        <v>8192</v>
      </c>
      <c r="E121" s="43">
        <v>21381</v>
      </c>
      <c r="F121" s="42" t="s">
        <v>16</v>
      </c>
      <c r="G121" s="44">
        <v>0.98740000000000006</v>
      </c>
      <c r="H121" s="45">
        <v>0.98740000000000006</v>
      </c>
      <c r="I121">
        <f t="shared" si="2"/>
        <v>4.0315298198746001</v>
      </c>
      <c r="J121">
        <f t="shared" si="3"/>
        <v>4.0315298198746001</v>
      </c>
    </row>
    <row r="122" spans="1:10">
      <c r="A122" s="42" t="s">
        <v>286</v>
      </c>
      <c r="B122" s="42" t="s">
        <v>16</v>
      </c>
      <c r="C122" s="43">
        <v>54</v>
      </c>
      <c r="D122" s="43">
        <v>108</v>
      </c>
      <c r="E122" s="43">
        <v>193</v>
      </c>
      <c r="F122" s="42" t="s">
        <v>16</v>
      </c>
      <c r="G122" s="44">
        <v>0.98740000000000006</v>
      </c>
      <c r="H122" s="45">
        <v>0.98740000000000006</v>
      </c>
      <c r="I122">
        <f t="shared" si="2"/>
        <v>5.3150051336237403E-2</v>
      </c>
      <c r="J122">
        <f t="shared" si="3"/>
        <v>5.3150051336237403E-2</v>
      </c>
    </row>
    <row r="123" spans="1:10">
      <c r="A123" s="42" t="s">
        <v>393</v>
      </c>
      <c r="B123" s="42" t="s">
        <v>13</v>
      </c>
      <c r="C123" s="43">
        <v>14</v>
      </c>
      <c r="D123" s="43">
        <v>14</v>
      </c>
      <c r="E123" s="43">
        <v>5</v>
      </c>
      <c r="F123" s="42" t="s">
        <v>412</v>
      </c>
      <c r="G123" s="44">
        <v>0.98709999999999998</v>
      </c>
      <c r="H123" s="45">
        <v>0.98709999999999998</v>
      </c>
      <c r="I123">
        <f t="shared" si="2"/>
        <v>6.8877281472103993E-3</v>
      </c>
      <c r="J123">
        <f t="shared" si="3"/>
        <v>6.8877281472103993E-3</v>
      </c>
    </row>
    <row r="124" spans="1:10">
      <c r="A124" s="42" t="s">
        <v>238</v>
      </c>
      <c r="B124" s="42" t="s">
        <v>92</v>
      </c>
      <c r="C124" s="43">
        <v>566</v>
      </c>
      <c r="D124" s="43">
        <v>1132</v>
      </c>
      <c r="E124" s="43">
        <v>2946</v>
      </c>
      <c r="F124" s="42" t="s">
        <v>92</v>
      </c>
      <c r="G124" s="44">
        <v>0.98699999999999999</v>
      </c>
      <c r="H124" s="45">
        <v>0.98699999999999999</v>
      </c>
      <c r="I124">
        <f t="shared" si="2"/>
        <v>0.55686559874001929</v>
      </c>
      <c r="J124">
        <f t="shared" si="3"/>
        <v>0.55686559874001929</v>
      </c>
    </row>
    <row r="125" spans="1:10">
      <c r="A125" s="42" t="s">
        <v>402</v>
      </c>
      <c r="B125" s="42" t="s">
        <v>292</v>
      </c>
      <c r="C125" s="43">
        <v>12</v>
      </c>
      <c r="D125" s="43">
        <v>48</v>
      </c>
      <c r="E125" s="43">
        <v>86</v>
      </c>
      <c r="F125" s="42" t="s">
        <v>60</v>
      </c>
      <c r="G125" s="44">
        <v>0.98660000000000003</v>
      </c>
      <c r="H125" s="45">
        <v>0.98660000000000003</v>
      </c>
      <c r="I125">
        <f t="shared" si="2"/>
        <v>2.3603106091567898E-2</v>
      </c>
      <c r="J125">
        <f t="shared" si="3"/>
        <v>2.3603106091567898E-2</v>
      </c>
    </row>
    <row r="126" spans="1:10">
      <c r="A126" s="42" t="s">
        <v>259</v>
      </c>
      <c r="B126" s="42" t="s">
        <v>70</v>
      </c>
      <c r="C126" s="43">
        <v>1</v>
      </c>
      <c r="D126" s="43">
        <v>1</v>
      </c>
      <c r="E126" s="43">
        <v>1</v>
      </c>
      <c r="F126" s="42" t="s">
        <v>30</v>
      </c>
      <c r="G126" s="44">
        <v>0.98560000000000003</v>
      </c>
      <c r="H126" s="45">
        <v>0.98560000000000003</v>
      </c>
      <c r="I126">
        <f t="shared" si="2"/>
        <v>4.912329668357938E-4</v>
      </c>
      <c r="J126">
        <f t="shared" si="3"/>
        <v>4.912329668357938E-4</v>
      </c>
    </row>
    <row r="127" spans="1:10">
      <c r="A127" s="42" t="s">
        <v>182</v>
      </c>
      <c r="B127" s="42" t="s">
        <v>10</v>
      </c>
      <c r="C127" s="43">
        <v>2</v>
      </c>
      <c r="D127" s="43">
        <v>8</v>
      </c>
      <c r="E127" s="43">
        <v>116</v>
      </c>
      <c r="F127" s="42" t="s">
        <v>11</v>
      </c>
      <c r="G127" s="44">
        <v>0.98550000000000004</v>
      </c>
      <c r="H127" s="45">
        <v>0.98</v>
      </c>
      <c r="I127">
        <f t="shared" si="2"/>
        <v>3.9294650066288538E-3</v>
      </c>
      <c r="J127">
        <f t="shared" si="3"/>
        <v>3.9075349634665416E-3</v>
      </c>
    </row>
    <row r="128" spans="1:10">
      <c r="A128" s="42" t="s">
        <v>175</v>
      </c>
      <c r="B128" s="42" t="s">
        <v>44</v>
      </c>
      <c r="C128" s="43">
        <v>72</v>
      </c>
      <c r="D128" s="43">
        <v>384</v>
      </c>
      <c r="E128" s="43">
        <v>806</v>
      </c>
      <c r="F128" s="42" t="s">
        <v>45</v>
      </c>
      <c r="G128" s="44">
        <v>0.9849</v>
      </c>
      <c r="H128" s="45">
        <v>0.97950000000000004</v>
      </c>
      <c r="I128">
        <f t="shared" si="2"/>
        <v>0.18849948663762597</v>
      </c>
      <c r="J128">
        <f t="shared" si="3"/>
        <v>0.18746598351259486</v>
      </c>
    </row>
    <row r="129" spans="1:10">
      <c r="A129" s="42" t="s">
        <v>34</v>
      </c>
      <c r="B129" s="42" t="s">
        <v>16</v>
      </c>
      <c r="C129" s="43">
        <v>64</v>
      </c>
      <c r="D129" s="43">
        <v>256</v>
      </c>
      <c r="E129" s="43">
        <v>480</v>
      </c>
      <c r="F129" s="42" t="s">
        <v>16</v>
      </c>
      <c r="G129" s="44">
        <v>0.98480000000000001</v>
      </c>
      <c r="H129" s="45">
        <v>0.98480000000000001</v>
      </c>
      <c r="I129">
        <f t="shared" si="2"/>
        <v>0.1256535651272441</v>
      </c>
      <c r="J129">
        <f t="shared" si="3"/>
        <v>0.1256535651272441</v>
      </c>
    </row>
    <row r="130" spans="1:10">
      <c r="A130" s="42" t="s">
        <v>413</v>
      </c>
      <c r="B130" s="42" t="s">
        <v>70</v>
      </c>
      <c r="C130" s="43">
        <v>66</v>
      </c>
      <c r="D130" s="43">
        <v>66</v>
      </c>
      <c r="E130" s="43">
        <v>139</v>
      </c>
      <c r="F130" s="42" t="s">
        <v>30</v>
      </c>
      <c r="G130" s="44">
        <v>0.98460000000000003</v>
      </c>
      <c r="H130" s="45">
        <v>0.98460000000000003</v>
      </c>
      <c r="I130">
        <f t="shared" si="2"/>
        <v>3.2388480746418924E-2</v>
      </c>
      <c r="J130">
        <f t="shared" si="3"/>
        <v>3.2388480746418924E-2</v>
      </c>
    </row>
    <row r="131" spans="1:10">
      <c r="A131" s="42" t="s">
        <v>106</v>
      </c>
      <c r="B131" s="42" t="s">
        <v>107</v>
      </c>
      <c r="C131" s="43">
        <v>11</v>
      </c>
      <c r="D131" s="43">
        <v>11</v>
      </c>
      <c r="E131" s="43">
        <v>13</v>
      </c>
      <c r="F131" s="42" t="s">
        <v>60</v>
      </c>
      <c r="G131" s="44">
        <v>0.98450000000000004</v>
      </c>
      <c r="H131" s="45">
        <v>0.98450000000000004</v>
      </c>
      <c r="I131">
        <f t="shared" si="2"/>
        <v>5.3975318733240968E-3</v>
      </c>
      <c r="J131">
        <f t="shared" si="3"/>
        <v>5.3975318733240968E-3</v>
      </c>
    </row>
    <row r="132" spans="1:10">
      <c r="A132" s="42" t="s">
        <v>43</v>
      </c>
      <c r="B132" s="42" t="s">
        <v>44</v>
      </c>
      <c r="C132" s="43">
        <v>1614</v>
      </c>
      <c r="D132" s="43">
        <v>9068</v>
      </c>
      <c r="E132" s="43">
        <v>19460</v>
      </c>
      <c r="F132" s="42" t="s">
        <v>45</v>
      </c>
      <c r="G132" s="44">
        <v>0.98440000000000005</v>
      </c>
      <c r="H132" s="45">
        <v>0.98440000000000005</v>
      </c>
      <c r="I132">
        <f t="shared" si="2"/>
        <v>4.4490770442289103</v>
      </c>
      <c r="J132">
        <f t="shared" si="3"/>
        <v>4.4490770442289103</v>
      </c>
    </row>
    <row r="133" spans="1:10">
      <c r="A133" s="42" t="s">
        <v>356</v>
      </c>
      <c r="B133" s="42" t="s">
        <v>92</v>
      </c>
      <c r="C133" s="43">
        <v>136</v>
      </c>
      <c r="D133" s="43">
        <v>240</v>
      </c>
      <c r="E133" s="43">
        <v>752</v>
      </c>
      <c r="F133" s="42" t="s">
        <v>92</v>
      </c>
      <c r="G133" s="44">
        <v>0.98370000000000002</v>
      </c>
      <c r="H133" s="45">
        <v>0.98370000000000002</v>
      </c>
      <c r="I133">
        <f t="shared" si="2"/>
        <v>0.11766863704781745</v>
      </c>
      <c r="J133">
        <f t="shared" si="3"/>
        <v>0.11766863704781745</v>
      </c>
    </row>
    <row r="134" spans="1:10">
      <c r="A134" s="42" t="s">
        <v>336</v>
      </c>
      <c r="B134" s="42" t="s">
        <v>150</v>
      </c>
      <c r="C134" s="43">
        <v>1</v>
      </c>
      <c r="D134" s="43">
        <v>2</v>
      </c>
      <c r="E134" s="43">
        <v>5</v>
      </c>
      <c r="F134" s="42" t="s">
        <v>443</v>
      </c>
      <c r="G134" s="44">
        <v>0.98250000000000004</v>
      </c>
      <c r="H134" s="45">
        <v>0.98250000000000004</v>
      </c>
      <c r="I134">
        <f t="shared" ref="I134:I197" si="4">G134*D134/$M$5*100</f>
        <v>9.7937579122598924E-4</v>
      </c>
      <c r="J134">
        <f t="shared" ref="J134:J197" si="5">H134*D134/$M$5*100</f>
        <v>9.7937579122598924E-4</v>
      </c>
    </row>
    <row r="135" spans="1:10">
      <c r="A135" s="42" t="s">
        <v>293</v>
      </c>
      <c r="B135" s="42" t="s">
        <v>122</v>
      </c>
      <c r="C135" s="43">
        <v>102</v>
      </c>
      <c r="D135" s="43">
        <v>404</v>
      </c>
      <c r="E135" s="43">
        <v>1080</v>
      </c>
      <c r="F135" s="42" t="s">
        <v>19</v>
      </c>
      <c r="G135" s="44">
        <v>0.98199999999999998</v>
      </c>
      <c r="H135" s="45">
        <v>0.9617</v>
      </c>
      <c r="I135">
        <f t="shared" si="4"/>
        <v>0.19773323099313189</v>
      </c>
      <c r="J135">
        <f t="shared" si="5"/>
        <v>0.19364567031170565</v>
      </c>
    </row>
    <row r="136" spans="1:10">
      <c r="A136" s="42" t="s">
        <v>343</v>
      </c>
      <c r="B136" s="42" t="s">
        <v>51</v>
      </c>
      <c r="C136" s="43">
        <v>44</v>
      </c>
      <c r="D136" s="43">
        <v>56</v>
      </c>
      <c r="E136" s="43">
        <v>44</v>
      </c>
      <c r="F136" s="42" t="s">
        <v>414</v>
      </c>
      <c r="G136" s="44">
        <v>0.98180000000000001</v>
      </c>
      <c r="H136" s="45">
        <v>0.98180000000000001</v>
      </c>
      <c r="I136">
        <f t="shared" si="4"/>
        <v>2.7402984479510364E-2</v>
      </c>
      <c r="J136">
        <f t="shared" si="5"/>
        <v>2.7402984479510364E-2</v>
      </c>
    </row>
    <row r="137" spans="1:10">
      <c r="A137" s="42" t="s">
        <v>140</v>
      </c>
      <c r="B137" s="42" t="s">
        <v>107</v>
      </c>
      <c r="C137" s="43">
        <v>72</v>
      </c>
      <c r="D137" s="43">
        <v>144</v>
      </c>
      <c r="E137" s="43">
        <v>216</v>
      </c>
      <c r="F137" s="42" t="s">
        <v>60</v>
      </c>
      <c r="G137" s="44">
        <v>0.98170000000000002</v>
      </c>
      <c r="H137" s="45">
        <v>0.98170000000000002</v>
      </c>
      <c r="I137">
        <f t="shared" si="4"/>
        <v>7.0457640127991716E-2</v>
      </c>
      <c r="J137">
        <f t="shared" si="5"/>
        <v>7.0457640127991716E-2</v>
      </c>
    </row>
    <row r="138" spans="1:10">
      <c r="A138" s="42" t="s">
        <v>66</v>
      </c>
      <c r="B138" s="42" t="s">
        <v>16</v>
      </c>
      <c r="C138" s="43">
        <v>80</v>
      </c>
      <c r="D138" s="43">
        <v>160</v>
      </c>
      <c r="E138" s="43">
        <v>272</v>
      </c>
      <c r="F138" s="42" t="s">
        <v>16</v>
      </c>
      <c r="G138" s="44">
        <v>0.98160000000000003</v>
      </c>
      <c r="H138" s="45">
        <v>0.94889999999999997</v>
      </c>
      <c r="I138">
        <f t="shared" si="4"/>
        <v>7.8278292247729739E-2</v>
      </c>
      <c r="J138">
        <f t="shared" si="5"/>
        <v>7.5670610751702061E-2</v>
      </c>
    </row>
    <row r="139" spans="1:10">
      <c r="A139" s="42" t="s">
        <v>304</v>
      </c>
      <c r="B139" s="42" t="s">
        <v>29</v>
      </c>
      <c r="C139" s="43">
        <v>1592</v>
      </c>
      <c r="D139" s="43">
        <v>4224</v>
      </c>
      <c r="E139" s="43">
        <v>4224</v>
      </c>
      <c r="F139" s="42" t="s">
        <v>30</v>
      </c>
      <c r="G139" s="44">
        <v>0.98160000000000003</v>
      </c>
      <c r="H139" s="45">
        <v>0.98160000000000003</v>
      </c>
      <c r="I139">
        <f t="shared" si="4"/>
        <v>2.0665469153400653</v>
      </c>
      <c r="J139">
        <f t="shared" si="5"/>
        <v>2.0665469153400653</v>
      </c>
    </row>
    <row r="140" spans="1:10">
      <c r="A140" s="42" t="s">
        <v>255</v>
      </c>
      <c r="B140" s="42" t="s">
        <v>170</v>
      </c>
      <c r="C140" s="43">
        <v>12</v>
      </c>
      <c r="D140" s="43">
        <v>48</v>
      </c>
      <c r="E140" s="43">
        <v>115</v>
      </c>
      <c r="F140" s="42" t="s">
        <v>171</v>
      </c>
      <c r="G140" s="44">
        <v>0.98150000000000004</v>
      </c>
      <c r="H140" s="45">
        <v>0.98150000000000004</v>
      </c>
      <c r="I140">
        <v>0</v>
      </c>
      <c r="J140">
        <v>0</v>
      </c>
    </row>
    <row r="141" spans="1:10">
      <c r="A141" s="42" t="s">
        <v>213</v>
      </c>
      <c r="B141" s="42" t="s">
        <v>132</v>
      </c>
      <c r="C141" s="43">
        <v>226</v>
      </c>
      <c r="D141" s="43">
        <v>904</v>
      </c>
      <c r="E141" s="43">
        <v>2221</v>
      </c>
      <c r="F141" s="42" t="s">
        <v>101</v>
      </c>
      <c r="G141" s="44">
        <v>0.98140000000000005</v>
      </c>
      <c r="H141" s="45">
        <v>0.97199999999999998</v>
      </c>
      <c r="I141">
        <f t="shared" si="4"/>
        <v>0.44218223865867884</v>
      </c>
      <c r="J141">
        <f t="shared" si="5"/>
        <v>0.43794694923195004</v>
      </c>
    </row>
    <row r="142" spans="1:10">
      <c r="A142" s="42" t="s">
        <v>348</v>
      </c>
      <c r="B142" s="42" t="s">
        <v>107</v>
      </c>
      <c r="C142" s="43">
        <v>20</v>
      </c>
      <c r="D142" s="43">
        <v>20</v>
      </c>
      <c r="E142" s="43">
        <v>10</v>
      </c>
      <c r="F142" s="42" t="s">
        <v>60</v>
      </c>
      <c r="G142" s="44">
        <v>0.98119999999999996</v>
      </c>
      <c r="H142" s="45">
        <v>0.98119999999999996</v>
      </c>
      <c r="I142">
        <f t="shared" si="4"/>
        <v>9.7807992503912526E-3</v>
      </c>
      <c r="J142">
        <f t="shared" si="5"/>
        <v>9.7807992503912526E-3</v>
      </c>
    </row>
    <row r="143" spans="1:10">
      <c r="A143" s="42" t="s">
        <v>177</v>
      </c>
      <c r="B143" s="42" t="s">
        <v>178</v>
      </c>
      <c r="C143" s="43">
        <v>19</v>
      </c>
      <c r="D143" s="43">
        <v>58</v>
      </c>
      <c r="E143" s="43">
        <v>15</v>
      </c>
      <c r="F143" s="42" t="s">
        <v>179</v>
      </c>
      <c r="G143" s="44">
        <v>0.98</v>
      </c>
      <c r="H143" s="45">
        <v>0.86890000000000001</v>
      </c>
      <c r="I143">
        <f t="shared" si="4"/>
        <v>2.8329628485132426E-2</v>
      </c>
      <c r="J143">
        <f t="shared" si="5"/>
        <v>2.5117973664011802E-2</v>
      </c>
    </row>
    <row r="144" spans="1:10">
      <c r="A144" s="42" t="s">
        <v>124</v>
      </c>
      <c r="B144" s="42" t="s">
        <v>29</v>
      </c>
      <c r="C144" s="43">
        <v>410</v>
      </c>
      <c r="D144" s="43">
        <v>1640</v>
      </c>
      <c r="E144" s="43">
        <v>3280</v>
      </c>
      <c r="F144" s="42" t="s">
        <v>30</v>
      </c>
      <c r="G144" s="44">
        <v>0.9798</v>
      </c>
      <c r="H144" s="45">
        <v>0.9798</v>
      </c>
      <c r="I144">
        <f t="shared" si="4"/>
        <v>0.80088118900706751</v>
      </c>
      <c r="J144">
        <f t="shared" si="5"/>
        <v>0.80088118900706751</v>
      </c>
    </row>
    <row r="145" spans="1:10">
      <c r="A145" s="42" t="s">
        <v>187</v>
      </c>
      <c r="B145" s="42" t="s">
        <v>44</v>
      </c>
      <c r="C145" s="43">
        <v>104</v>
      </c>
      <c r="D145" s="43">
        <v>408</v>
      </c>
      <c r="E145" s="43">
        <v>871</v>
      </c>
      <c r="F145" s="42" t="s">
        <v>45</v>
      </c>
      <c r="G145" s="44">
        <v>0.97929999999999995</v>
      </c>
      <c r="H145" s="45">
        <v>0.97929999999999995</v>
      </c>
      <c r="I145">
        <f t="shared" si="4"/>
        <v>0.19914193722026735</v>
      </c>
      <c r="J145">
        <f t="shared" si="5"/>
        <v>0.19914193722026735</v>
      </c>
    </row>
    <row r="146" spans="1:10">
      <c r="A146" s="42" t="s">
        <v>73</v>
      </c>
      <c r="B146" s="42" t="s">
        <v>59</v>
      </c>
      <c r="C146" s="43">
        <v>100</v>
      </c>
      <c r="D146" s="43">
        <v>400</v>
      </c>
      <c r="E146" s="43">
        <v>768</v>
      </c>
      <c r="F146" s="42" t="s">
        <v>60</v>
      </c>
      <c r="G146" s="44">
        <v>0.97889999999999999</v>
      </c>
      <c r="H146" s="45">
        <v>0.97889999999999999</v>
      </c>
      <c r="I146">
        <f t="shared" si="4"/>
        <v>0.19515744774170396</v>
      </c>
      <c r="J146">
        <f t="shared" si="5"/>
        <v>0.19515744774170396</v>
      </c>
    </row>
    <row r="147" spans="1:10">
      <c r="A147" s="42" t="s">
        <v>77</v>
      </c>
      <c r="B147" s="42" t="s">
        <v>44</v>
      </c>
      <c r="C147" s="43">
        <v>220</v>
      </c>
      <c r="D147" s="43">
        <v>752</v>
      </c>
      <c r="E147" s="43">
        <v>1848</v>
      </c>
      <c r="F147" s="42" t="s">
        <v>45</v>
      </c>
      <c r="G147" s="44">
        <v>0.97829999999999995</v>
      </c>
      <c r="H147" s="45">
        <v>0.97829999999999995</v>
      </c>
      <c r="I147">
        <f t="shared" si="4"/>
        <v>0.36667111912997541</v>
      </c>
      <c r="J147">
        <f t="shared" si="5"/>
        <v>0.36667111912997541</v>
      </c>
    </row>
    <row r="148" spans="1:10">
      <c r="A148" s="42" t="s">
        <v>180</v>
      </c>
      <c r="B148" s="42" t="s">
        <v>170</v>
      </c>
      <c r="C148" s="43">
        <v>176</v>
      </c>
      <c r="D148" s="43">
        <v>704</v>
      </c>
      <c r="E148" s="43">
        <v>1690</v>
      </c>
      <c r="F148" s="42" t="s">
        <v>171</v>
      </c>
      <c r="G148" s="44">
        <v>0.97799999999999998</v>
      </c>
      <c r="H148" s="45">
        <v>0.97799999999999998</v>
      </c>
      <c r="I148">
        <f t="shared" si="4"/>
        <v>0.34316131540386163</v>
      </c>
      <c r="J148">
        <f t="shared" si="5"/>
        <v>0.34316131540386163</v>
      </c>
    </row>
    <row r="149" spans="1:10">
      <c r="A149" s="42" t="s">
        <v>237</v>
      </c>
      <c r="B149" s="42" t="s">
        <v>16</v>
      </c>
      <c r="C149" s="43">
        <v>2252</v>
      </c>
      <c r="D149" s="43">
        <v>8192</v>
      </c>
      <c r="E149" s="43">
        <v>21381</v>
      </c>
      <c r="F149" s="42" t="s">
        <v>16</v>
      </c>
      <c r="G149" s="44">
        <v>0.97760000000000002</v>
      </c>
      <c r="H149" s="45">
        <v>0.97760000000000002</v>
      </c>
      <c r="I149">
        <f t="shared" si="4"/>
        <v>3.9915166618487028</v>
      </c>
      <c r="J149">
        <f t="shared" si="5"/>
        <v>3.9915166618487028</v>
      </c>
    </row>
    <row r="150" spans="1:10">
      <c r="A150" s="42" t="s">
        <v>102</v>
      </c>
      <c r="B150" s="42" t="s">
        <v>44</v>
      </c>
      <c r="C150" s="43">
        <v>168</v>
      </c>
      <c r="D150" s="43">
        <v>672</v>
      </c>
      <c r="E150" s="43">
        <v>1382</v>
      </c>
      <c r="F150" s="42" t="s">
        <v>45</v>
      </c>
      <c r="G150" s="44">
        <v>0.97719999999999996</v>
      </c>
      <c r="H150" s="45">
        <v>0.97719999999999996</v>
      </c>
      <c r="I150">
        <f t="shared" si="4"/>
        <v>0.32729512853995757</v>
      </c>
      <c r="J150">
        <f t="shared" si="5"/>
        <v>0.32729512853995757</v>
      </c>
    </row>
    <row r="151" spans="1:10">
      <c r="A151" s="42" t="s">
        <v>270</v>
      </c>
      <c r="B151" s="42" t="s">
        <v>242</v>
      </c>
      <c r="C151" s="43">
        <v>96</v>
      </c>
      <c r="D151" s="43">
        <v>96</v>
      </c>
      <c r="E151" s="43">
        <v>135</v>
      </c>
      <c r="F151" s="42" t="s">
        <v>243</v>
      </c>
      <c r="G151" s="44">
        <v>0.97670000000000001</v>
      </c>
      <c r="H151" s="45">
        <v>0.91159999999999997</v>
      </c>
      <c r="I151">
        <f t="shared" si="4"/>
        <v>4.6732523250829855E-2</v>
      </c>
      <c r="J151">
        <f t="shared" si="5"/>
        <v>4.3617659665666525E-2</v>
      </c>
    </row>
    <row r="152" spans="1:10">
      <c r="A152" s="42" t="s">
        <v>141</v>
      </c>
      <c r="B152" s="42" t="s">
        <v>44</v>
      </c>
      <c r="C152" s="43">
        <v>180</v>
      </c>
      <c r="D152" s="43">
        <v>631</v>
      </c>
      <c r="E152" s="43">
        <v>1262</v>
      </c>
      <c r="F152" s="42" t="s">
        <v>45</v>
      </c>
      <c r="G152" s="44">
        <v>0.97629999999999995</v>
      </c>
      <c r="H152" s="45">
        <v>0.97360000000000002</v>
      </c>
      <c r="I152">
        <f t="shared" si="4"/>
        <v>0.30704318224862692</v>
      </c>
      <c r="J152">
        <f t="shared" si="5"/>
        <v>0.30619404100918068</v>
      </c>
    </row>
    <row r="153" spans="1:10">
      <c r="A153" s="42" t="s">
        <v>253</v>
      </c>
      <c r="B153" s="42" t="s">
        <v>254</v>
      </c>
      <c r="C153" s="43">
        <v>54</v>
      </c>
      <c r="D153" s="43">
        <v>216</v>
      </c>
      <c r="E153" s="43">
        <v>624</v>
      </c>
      <c r="F153" s="42" t="s">
        <v>19</v>
      </c>
      <c r="G153" s="44">
        <v>0.97589999999999999</v>
      </c>
      <c r="H153" s="45">
        <v>0.97140000000000004</v>
      </c>
      <c r="I153">
        <f t="shared" si="4"/>
        <v>0.1050620520539479</v>
      </c>
      <c r="J153">
        <f t="shared" si="5"/>
        <v>0.10457759746408957</v>
      </c>
    </row>
    <row r="154" spans="1:10">
      <c r="A154" s="42" t="s">
        <v>271</v>
      </c>
      <c r="B154" s="42" t="s">
        <v>272</v>
      </c>
      <c r="C154" s="43">
        <v>134</v>
      </c>
      <c r="D154" s="43">
        <v>536</v>
      </c>
      <c r="E154" s="43">
        <v>1472</v>
      </c>
      <c r="F154" s="42" t="s">
        <v>19</v>
      </c>
      <c r="G154" s="44">
        <v>0.97470000000000001</v>
      </c>
      <c r="H154" s="45">
        <v>0.85670000000000002</v>
      </c>
      <c r="I154">
        <f t="shared" si="4"/>
        <v>0.26038895922008792</v>
      </c>
      <c r="J154">
        <f t="shared" si="5"/>
        <v>0.22886551899440782</v>
      </c>
    </row>
    <row r="155" spans="1:10">
      <c r="A155" s="42" t="s">
        <v>125</v>
      </c>
      <c r="B155" s="42" t="s">
        <v>126</v>
      </c>
      <c r="C155" s="43">
        <v>150</v>
      </c>
      <c r="D155" s="43">
        <v>665</v>
      </c>
      <c r="E155" s="43">
        <v>1270</v>
      </c>
      <c r="F155" s="42" t="s">
        <v>60</v>
      </c>
      <c r="G155" s="44">
        <v>0.97440000000000004</v>
      </c>
      <c r="H155" s="45">
        <v>0.97440000000000004</v>
      </c>
      <c r="I155">
        <f t="shared" si="4"/>
        <v>0.32295776473050969</v>
      </c>
      <c r="J155">
        <f t="shared" si="5"/>
        <v>0.32295776473050969</v>
      </c>
    </row>
    <row r="156" spans="1:10">
      <c r="A156" s="42" t="s">
        <v>133</v>
      </c>
      <c r="B156" s="42" t="s">
        <v>32</v>
      </c>
      <c r="C156" s="43">
        <v>736</v>
      </c>
      <c r="D156" s="43">
        <v>4232</v>
      </c>
      <c r="E156" s="43">
        <v>8485</v>
      </c>
      <c r="F156" s="42" t="s">
        <v>409</v>
      </c>
      <c r="G156" s="44">
        <v>0.97330000000000005</v>
      </c>
      <c r="H156" s="45">
        <v>0.97330000000000005</v>
      </c>
      <c r="I156">
        <f t="shared" si="4"/>
        <v>2.0529538771319493</v>
      </c>
      <c r="J156">
        <f t="shared" si="5"/>
        <v>2.0529538771319493</v>
      </c>
    </row>
    <row r="157" spans="1:10">
      <c r="A157" s="42" t="s">
        <v>181</v>
      </c>
      <c r="B157" s="42" t="s">
        <v>16</v>
      </c>
      <c r="C157" s="43">
        <v>100</v>
      </c>
      <c r="D157" s="43">
        <v>1000</v>
      </c>
      <c r="E157" s="43">
        <v>5000</v>
      </c>
      <c r="F157" s="42" t="s">
        <v>16</v>
      </c>
      <c r="G157" s="44">
        <v>0.97309999999999997</v>
      </c>
      <c r="H157" s="45">
        <v>0.97309999999999997</v>
      </c>
      <c r="I157">
        <f t="shared" si="4"/>
        <v>0.48500284093740964</v>
      </c>
      <c r="J157">
        <f t="shared" si="5"/>
        <v>0.48500284093740964</v>
      </c>
    </row>
    <row r="158" spans="1:10">
      <c r="A158" s="42" t="s">
        <v>240</v>
      </c>
      <c r="B158" s="42" t="s">
        <v>13</v>
      </c>
      <c r="C158" s="43">
        <v>450</v>
      </c>
      <c r="D158" s="43">
        <v>1720</v>
      </c>
      <c r="E158" s="43">
        <v>3316</v>
      </c>
      <c r="F158" s="42" t="s">
        <v>412</v>
      </c>
      <c r="G158" s="44">
        <v>0.97009999999999996</v>
      </c>
      <c r="H158" s="45">
        <v>0.97009999999999996</v>
      </c>
      <c r="I158">
        <f t="shared" si="4"/>
        <v>0.8316330904414917</v>
      </c>
      <c r="J158">
        <f t="shared" si="5"/>
        <v>0.8316330904414917</v>
      </c>
    </row>
    <row r="159" spans="1:10">
      <c r="A159" s="42" t="s">
        <v>206</v>
      </c>
      <c r="B159" s="42" t="s">
        <v>16</v>
      </c>
      <c r="C159" s="43">
        <v>106</v>
      </c>
      <c r="D159" s="43">
        <v>356</v>
      </c>
      <c r="E159" s="43">
        <v>770</v>
      </c>
      <c r="F159" s="42" t="s">
        <v>16</v>
      </c>
      <c r="G159" s="44">
        <v>0.96909999999999996</v>
      </c>
      <c r="H159" s="45">
        <v>0.96909999999999996</v>
      </c>
      <c r="I159">
        <f t="shared" si="4"/>
        <v>0.17195127543137392</v>
      </c>
      <c r="J159">
        <f t="shared" si="5"/>
        <v>0.17195127543137392</v>
      </c>
    </row>
    <row r="160" spans="1:10">
      <c r="A160" s="42" t="s">
        <v>350</v>
      </c>
      <c r="B160" s="42" t="s">
        <v>150</v>
      </c>
      <c r="C160" s="43">
        <v>128</v>
      </c>
      <c r="D160" s="43">
        <v>1024</v>
      </c>
      <c r="E160" s="43">
        <v>2180</v>
      </c>
      <c r="F160" s="42" t="s">
        <v>443</v>
      </c>
      <c r="G160" s="44">
        <v>0.96819999999999995</v>
      </c>
      <c r="H160" s="45">
        <v>0.96419999999999995</v>
      </c>
      <c r="I160">
        <f t="shared" si="4"/>
        <v>0.49414208674328886</v>
      </c>
      <c r="J160">
        <f t="shared" si="5"/>
        <v>0.49210059908890635</v>
      </c>
    </row>
    <row r="161" spans="1:10">
      <c r="A161" s="42" t="s">
        <v>173</v>
      </c>
      <c r="B161" s="42" t="s">
        <v>174</v>
      </c>
      <c r="C161" s="43">
        <v>10</v>
      </c>
      <c r="D161" s="43">
        <v>10</v>
      </c>
      <c r="E161" s="43">
        <v>9</v>
      </c>
      <c r="F161" s="42" t="s">
        <v>60</v>
      </c>
      <c r="G161" s="44">
        <v>0.96789999999999998</v>
      </c>
      <c r="H161" s="45">
        <v>0.96789999999999998</v>
      </c>
      <c r="I161">
        <f t="shared" si="4"/>
        <v>4.8241110856368187E-3</v>
      </c>
      <c r="J161">
        <f t="shared" si="5"/>
        <v>4.8241110856368187E-3</v>
      </c>
    </row>
    <row r="162" spans="1:10">
      <c r="A162" s="42" t="s">
        <v>387</v>
      </c>
      <c r="B162" s="42" t="s">
        <v>16</v>
      </c>
      <c r="C162" s="43">
        <v>298</v>
      </c>
      <c r="D162" s="43">
        <v>596</v>
      </c>
      <c r="E162" s="43">
        <v>1063</v>
      </c>
      <c r="F162" s="42" t="s">
        <v>16</v>
      </c>
      <c r="G162" s="44">
        <v>0.9657</v>
      </c>
      <c r="H162" s="45">
        <v>0.60709999999999997</v>
      </c>
      <c r="I162">
        <f t="shared" si="4"/>
        <v>0.28686350541771743</v>
      </c>
      <c r="J162">
        <f t="shared" si="5"/>
        <v>0.18034051376110208</v>
      </c>
    </row>
    <row r="163" spans="1:10">
      <c r="A163" s="42" t="s">
        <v>65</v>
      </c>
      <c r="B163" s="42" t="s">
        <v>16</v>
      </c>
      <c r="C163" s="43">
        <v>20</v>
      </c>
      <c r="D163" s="43">
        <v>20</v>
      </c>
      <c r="E163" s="43">
        <v>21</v>
      </c>
      <c r="F163" s="42" t="s">
        <v>16</v>
      </c>
      <c r="G163" s="44">
        <v>0.96550000000000002</v>
      </c>
      <c r="H163" s="45">
        <v>0.96550000000000002</v>
      </c>
      <c r="I163">
        <f t="shared" si="4"/>
        <v>9.6242984878238437E-3</v>
      </c>
      <c r="J163">
        <f t="shared" si="5"/>
        <v>9.6242984878238437E-3</v>
      </c>
    </row>
    <row r="164" spans="1:10">
      <c r="A164" s="42" t="s">
        <v>87</v>
      </c>
      <c r="B164" s="42" t="s">
        <v>29</v>
      </c>
      <c r="C164" s="43">
        <v>168</v>
      </c>
      <c r="D164" s="43">
        <v>672</v>
      </c>
      <c r="E164" s="43">
        <v>1425</v>
      </c>
      <c r="F164" s="42" t="s">
        <v>30</v>
      </c>
      <c r="G164" s="44">
        <v>0.96509999999999996</v>
      </c>
      <c r="H164" s="45">
        <v>0.96509999999999996</v>
      </c>
      <c r="I164">
        <f t="shared" si="4"/>
        <v>0.32324245656356221</v>
      </c>
      <c r="J164">
        <f t="shared" si="5"/>
        <v>0.32324245656356221</v>
      </c>
    </row>
    <row r="165" spans="1:10">
      <c r="A165" s="42" t="s">
        <v>128</v>
      </c>
      <c r="B165" s="42" t="s">
        <v>10</v>
      </c>
      <c r="C165" s="43">
        <v>-1</v>
      </c>
      <c r="D165" s="43">
        <v>-1</v>
      </c>
      <c r="E165" s="43">
        <v>0</v>
      </c>
      <c r="F165" s="42" t="s">
        <v>11</v>
      </c>
      <c r="G165" s="44">
        <v>0.96489999999999998</v>
      </c>
      <c r="H165" s="45">
        <v>0.83409999999999995</v>
      </c>
      <c r="I165">
        <f t="shared" si="4"/>
        <v>-4.8091587834806968E-4</v>
      </c>
      <c r="J165">
        <f t="shared" si="5"/>
        <v>-4.1572384094737782E-4</v>
      </c>
    </row>
    <row r="166" spans="1:10">
      <c r="A166" s="42" t="s">
        <v>162</v>
      </c>
      <c r="B166" s="42" t="s">
        <v>10</v>
      </c>
      <c r="C166" s="43">
        <v>2016</v>
      </c>
      <c r="D166" s="43">
        <v>2016</v>
      </c>
      <c r="E166" s="43">
        <v>5040</v>
      </c>
      <c r="F166" s="42" t="s">
        <v>11</v>
      </c>
      <c r="G166" s="44">
        <v>0.96479999999999999</v>
      </c>
      <c r="H166" s="45">
        <v>0.96479999999999999</v>
      </c>
      <c r="I166">
        <f t="shared" si="4"/>
        <v>0.96942593127921939</v>
      </c>
      <c r="J166">
        <f t="shared" si="5"/>
        <v>0.96942593127921939</v>
      </c>
    </row>
    <row r="167" spans="1:10">
      <c r="A167" s="42" t="s">
        <v>227</v>
      </c>
      <c r="B167" s="42" t="s">
        <v>70</v>
      </c>
      <c r="C167" s="43">
        <v>258</v>
      </c>
      <c r="D167" s="43">
        <v>1154</v>
      </c>
      <c r="E167" s="43">
        <v>2423</v>
      </c>
      <c r="F167" s="42" t="s">
        <v>30</v>
      </c>
      <c r="G167" s="44">
        <v>0.96450000000000002</v>
      </c>
      <c r="H167" s="45">
        <v>0.96450000000000002</v>
      </c>
      <c r="I167">
        <f t="shared" si="4"/>
        <v>0.55474685752449693</v>
      </c>
      <c r="J167">
        <f t="shared" si="5"/>
        <v>0.55474685752449693</v>
      </c>
    </row>
    <row r="168" spans="1:10">
      <c r="A168" s="42" t="s">
        <v>127</v>
      </c>
      <c r="B168" s="42" t="s">
        <v>70</v>
      </c>
      <c r="C168" s="43">
        <v>1</v>
      </c>
      <c r="D168" s="43">
        <v>1</v>
      </c>
      <c r="E168" s="43">
        <v>1</v>
      </c>
      <c r="F168" s="42" t="s">
        <v>30</v>
      </c>
      <c r="G168" s="44">
        <v>0.96409999999999996</v>
      </c>
      <c r="H168" s="45">
        <v>0.96409999999999996</v>
      </c>
      <c r="I168">
        <f t="shared" si="4"/>
        <v>4.8051715029057303E-4</v>
      </c>
      <c r="J168">
        <f t="shared" si="5"/>
        <v>4.8051715029057303E-4</v>
      </c>
    </row>
    <row r="169" spans="1:10">
      <c r="A169" s="42" t="s">
        <v>68</v>
      </c>
      <c r="B169" s="42" t="s">
        <v>29</v>
      </c>
      <c r="C169" s="43">
        <v>143</v>
      </c>
      <c r="D169" s="43">
        <v>572</v>
      </c>
      <c r="E169" s="43">
        <v>2080</v>
      </c>
      <c r="F169" s="42" t="s">
        <v>30</v>
      </c>
      <c r="G169" s="44">
        <v>0.96120000000000005</v>
      </c>
      <c r="H169" s="45">
        <v>0.96120000000000005</v>
      </c>
      <c r="I169">
        <f t="shared" si="4"/>
        <v>0.27402904733898864</v>
      </c>
      <c r="J169">
        <f t="shared" si="5"/>
        <v>0.27402904733898864</v>
      </c>
    </row>
    <row r="170" spans="1:10">
      <c r="A170" s="42" t="s">
        <v>362</v>
      </c>
      <c r="B170" s="42" t="s">
        <v>13</v>
      </c>
      <c r="C170" s="43">
        <v>40</v>
      </c>
      <c r="D170" s="43">
        <v>40</v>
      </c>
      <c r="E170" s="43">
        <v>30</v>
      </c>
      <c r="F170" s="42" t="s">
        <v>412</v>
      </c>
      <c r="G170" s="44">
        <v>0.96120000000000005</v>
      </c>
      <c r="H170" s="45">
        <v>0.78029999999999999</v>
      </c>
      <c r="I170">
        <f t="shared" si="4"/>
        <v>1.916287044328592E-2</v>
      </c>
      <c r="J170">
        <f t="shared" si="5"/>
        <v>1.5556375163229297E-2</v>
      </c>
    </row>
    <row r="171" spans="1:10">
      <c r="A171" s="42" t="s">
        <v>57</v>
      </c>
      <c r="B171" s="42" t="s">
        <v>29</v>
      </c>
      <c r="C171" s="43">
        <v>510</v>
      </c>
      <c r="D171" s="43">
        <v>2112</v>
      </c>
      <c r="E171" s="43">
        <v>5341</v>
      </c>
      <c r="F171" s="42" t="s">
        <v>30</v>
      </c>
      <c r="G171" s="44">
        <v>0.96060000000000001</v>
      </c>
      <c r="H171" s="45">
        <v>0.96060000000000001</v>
      </c>
      <c r="I171">
        <f t="shared" si="4"/>
        <v>1.0111679741624218</v>
      </c>
      <c r="J171">
        <f t="shared" si="5"/>
        <v>1.0111679741624218</v>
      </c>
    </row>
    <row r="172" spans="1:10">
      <c r="A172" s="42" t="s">
        <v>152</v>
      </c>
      <c r="B172" s="42" t="s">
        <v>29</v>
      </c>
      <c r="C172" s="43">
        <v>1010</v>
      </c>
      <c r="D172" s="43">
        <v>1810</v>
      </c>
      <c r="E172" s="43">
        <v>4620</v>
      </c>
      <c r="F172" s="42" t="s">
        <v>30</v>
      </c>
      <c r="G172" s="44">
        <v>0.95989999999999998</v>
      </c>
      <c r="H172" s="45">
        <v>0.95989999999999998</v>
      </c>
      <c r="I172">
        <f t="shared" si="4"/>
        <v>0.8659471286595759</v>
      </c>
      <c r="J172">
        <f t="shared" si="5"/>
        <v>0.8659471286595759</v>
      </c>
    </row>
    <row r="173" spans="1:10">
      <c r="A173" s="42" t="s">
        <v>432</v>
      </c>
      <c r="B173" s="42" t="s">
        <v>13</v>
      </c>
      <c r="C173" s="43">
        <v>62</v>
      </c>
      <c r="D173" s="43">
        <v>248</v>
      </c>
      <c r="E173" s="43">
        <v>338</v>
      </c>
      <c r="F173" s="42" t="s">
        <v>412</v>
      </c>
      <c r="G173" s="44">
        <v>0.95850000000000002</v>
      </c>
      <c r="H173" s="45">
        <v>0.95850000000000002</v>
      </c>
      <c r="I173">
        <f t="shared" si="4"/>
        <v>0.11847606136424806</v>
      </c>
      <c r="J173">
        <f t="shared" si="5"/>
        <v>0.11847606136424806</v>
      </c>
    </row>
    <row r="174" spans="1:10">
      <c r="A174" s="42" t="s">
        <v>157</v>
      </c>
      <c r="B174" s="42" t="s">
        <v>18</v>
      </c>
      <c r="C174" s="43">
        <v>288</v>
      </c>
      <c r="D174" s="43">
        <v>1152</v>
      </c>
      <c r="E174" s="43">
        <v>4132</v>
      </c>
      <c r="F174" s="42" t="s">
        <v>19</v>
      </c>
      <c r="G174" s="44">
        <v>0.95840000000000003</v>
      </c>
      <c r="H174" s="45">
        <v>0.95840000000000003</v>
      </c>
      <c r="I174">
        <f t="shared" si="4"/>
        <v>0.55028299723880825</v>
      </c>
      <c r="J174">
        <f t="shared" si="5"/>
        <v>0.55028299723880825</v>
      </c>
    </row>
    <row r="175" spans="1:10">
      <c r="A175" s="42" t="s">
        <v>56</v>
      </c>
      <c r="B175" s="42" t="s">
        <v>16</v>
      </c>
      <c r="C175" s="43">
        <v>128</v>
      </c>
      <c r="D175" s="43">
        <v>488</v>
      </c>
      <c r="E175" s="43">
        <v>1061</v>
      </c>
      <c r="F175" s="42" t="s">
        <v>16</v>
      </c>
      <c r="G175" s="44">
        <v>0.95820000000000005</v>
      </c>
      <c r="H175" s="45">
        <v>0.95820000000000005</v>
      </c>
      <c r="I175">
        <f t="shared" si="4"/>
        <v>0.23305734706286946</v>
      </c>
      <c r="J175">
        <f t="shared" si="5"/>
        <v>0.23305734706286946</v>
      </c>
    </row>
    <row r="176" spans="1:10">
      <c r="A176" s="42" t="s">
        <v>301</v>
      </c>
      <c r="B176" s="42" t="s">
        <v>29</v>
      </c>
      <c r="C176" s="43">
        <v>124</v>
      </c>
      <c r="D176" s="43">
        <v>248</v>
      </c>
      <c r="E176" s="43">
        <v>429</v>
      </c>
      <c r="F176" s="42" t="s">
        <v>30</v>
      </c>
      <c r="G176" s="44">
        <v>0.95679999999999998</v>
      </c>
      <c r="H176" s="45">
        <v>0.95679999999999998</v>
      </c>
      <c r="I176">
        <f t="shared" si="4"/>
        <v>0.11826593167794736</v>
      </c>
      <c r="J176">
        <f t="shared" si="5"/>
        <v>0.11826593167794736</v>
      </c>
    </row>
    <row r="177" spans="1:10">
      <c r="A177" s="42" t="s">
        <v>153</v>
      </c>
      <c r="B177" s="42" t="s">
        <v>154</v>
      </c>
      <c r="C177" s="43">
        <v>51</v>
      </c>
      <c r="D177" s="43">
        <v>186</v>
      </c>
      <c r="E177" s="43">
        <v>392</v>
      </c>
      <c r="F177" s="42" t="s">
        <v>155</v>
      </c>
      <c r="G177" s="44">
        <v>0.95609999999999995</v>
      </c>
      <c r="H177" s="45">
        <v>0.95609999999999995</v>
      </c>
      <c r="I177">
        <f t="shared" si="4"/>
        <v>8.863455576710294E-2</v>
      </c>
      <c r="J177">
        <f t="shared" si="5"/>
        <v>8.863455576710294E-2</v>
      </c>
    </row>
    <row r="178" spans="1:10">
      <c r="A178" s="42" t="s">
        <v>385</v>
      </c>
      <c r="B178" s="42" t="s">
        <v>36</v>
      </c>
      <c r="C178" s="43">
        <v>-1</v>
      </c>
      <c r="D178" s="43">
        <v>-1</v>
      </c>
      <c r="E178" s="43">
        <v>0</v>
      </c>
      <c r="F178" s="42" t="s">
        <v>60</v>
      </c>
      <c r="G178" s="44">
        <v>0.95530000000000004</v>
      </c>
      <c r="H178" s="45">
        <v>0.95530000000000004</v>
      </c>
      <c r="I178">
        <f t="shared" si="4"/>
        <v>-4.7613114165811067E-4</v>
      </c>
      <c r="J178">
        <f t="shared" si="5"/>
        <v>-4.7613114165811067E-4</v>
      </c>
    </row>
    <row r="179" spans="1:10">
      <c r="A179" s="42" t="s">
        <v>230</v>
      </c>
      <c r="B179" s="42" t="s">
        <v>29</v>
      </c>
      <c r="C179" s="43">
        <v>64</v>
      </c>
      <c r="D179" s="43">
        <v>512</v>
      </c>
      <c r="E179" s="43">
        <v>1613</v>
      </c>
      <c r="F179" s="42" t="s">
        <v>30</v>
      </c>
      <c r="G179" s="44">
        <v>0.95520000000000005</v>
      </c>
      <c r="H179" s="45">
        <v>0.92730000000000001</v>
      </c>
      <c r="I179">
        <f t="shared" si="4"/>
        <v>0.24375362593327285</v>
      </c>
      <c r="J179">
        <f t="shared" si="5"/>
        <v>0.23663393773861383</v>
      </c>
    </row>
    <row r="180" spans="1:10">
      <c r="A180" s="42" t="s">
        <v>209</v>
      </c>
      <c r="B180" s="42" t="s">
        <v>210</v>
      </c>
      <c r="C180" s="43">
        <v>32</v>
      </c>
      <c r="D180" s="43">
        <v>64</v>
      </c>
      <c r="E180" s="43">
        <v>95</v>
      </c>
      <c r="F180" s="42" t="s">
        <v>60</v>
      </c>
      <c r="G180" s="44">
        <v>0.95409999999999995</v>
      </c>
      <c r="H180" s="45">
        <v>0.95409999999999995</v>
      </c>
      <c r="I180">
        <f t="shared" si="4"/>
        <v>3.0434115172599405E-2</v>
      </c>
      <c r="J180">
        <f t="shared" si="5"/>
        <v>3.0434115172599405E-2</v>
      </c>
    </row>
    <row r="181" spans="1:10">
      <c r="A181" s="42" t="s">
        <v>260</v>
      </c>
      <c r="B181" s="42" t="s">
        <v>135</v>
      </c>
      <c r="C181" s="43">
        <v>682</v>
      </c>
      <c r="D181" s="43">
        <v>2728</v>
      </c>
      <c r="E181" s="43">
        <v>5601</v>
      </c>
      <c r="F181" s="42" t="s">
        <v>136</v>
      </c>
      <c r="G181" s="44">
        <v>0.95320000000000005</v>
      </c>
      <c r="H181" s="45">
        <v>0.95320000000000005</v>
      </c>
      <c r="I181">
        <f t="shared" si="4"/>
        <v>1.2960304628235928</v>
      </c>
      <c r="J181">
        <f t="shared" si="5"/>
        <v>1.2960304628235928</v>
      </c>
    </row>
    <row r="182" spans="1:10">
      <c r="A182" s="42" t="s">
        <v>158</v>
      </c>
      <c r="B182" s="42" t="s">
        <v>154</v>
      </c>
      <c r="C182" s="43">
        <v>120</v>
      </c>
      <c r="D182" s="43">
        <v>120</v>
      </c>
      <c r="E182" s="43">
        <v>217</v>
      </c>
      <c r="F182" s="42" t="s">
        <v>155</v>
      </c>
      <c r="G182" s="44">
        <v>0.95130000000000003</v>
      </c>
      <c r="H182" s="45">
        <v>0.95130000000000003</v>
      </c>
      <c r="I182">
        <f t="shared" si="4"/>
        <v>5.6896500164475332E-2</v>
      </c>
      <c r="J182">
        <f t="shared" si="5"/>
        <v>5.6896500164475332E-2</v>
      </c>
    </row>
    <row r="183" spans="1:10">
      <c r="A183" s="42" t="s">
        <v>196</v>
      </c>
      <c r="B183" s="42" t="s">
        <v>16</v>
      </c>
      <c r="C183" s="43">
        <v>98</v>
      </c>
      <c r="D183" s="43">
        <v>434</v>
      </c>
      <c r="E183" s="43">
        <v>911</v>
      </c>
      <c r="F183" s="42" t="s">
        <v>16</v>
      </c>
      <c r="G183" s="44">
        <v>0.95069999999999999</v>
      </c>
      <c r="H183" s="45">
        <v>0.94940000000000002</v>
      </c>
      <c r="I183">
        <f t="shared" si="4"/>
        <v>0.20564588961213726</v>
      </c>
      <c r="J183">
        <f t="shared" si="5"/>
        <v>0.20536468664958782</v>
      </c>
    </row>
    <row r="184" spans="1:10">
      <c r="A184" s="42" t="s">
        <v>88</v>
      </c>
      <c r="B184" s="42" t="s">
        <v>89</v>
      </c>
      <c r="C184" s="43">
        <v>60</v>
      </c>
      <c r="D184" s="43">
        <v>240</v>
      </c>
      <c r="E184" s="43">
        <v>581</v>
      </c>
      <c r="F184" s="42" t="s">
        <v>90</v>
      </c>
      <c r="G184" s="44">
        <v>0.95069999999999999</v>
      </c>
      <c r="H184" s="45">
        <v>0.95069999999999999</v>
      </c>
      <c r="I184">
        <f t="shared" si="4"/>
        <v>0.11372122927860127</v>
      </c>
      <c r="J184">
        <f t="shared" si="5"/>
        <v>0.11372122927860127</v>
      </c>
    </row>
    <row r="185" spans="1:10">
      <c r="A185" s="42" t="s">
        <v>61</v>
      </c>
      <c r="B185" s="42" t="s">
        <v>13</v>
      </c>
      <c r="C185" s="43">
        <v>298</v>
      </c>
      <c r="D185" s="43">
        <v>836</v>
      </c>
      <c r="E185" s="43">
        <v>2395</v>
      </c>
      <c r="F185" s="42" t="s">
        <v>412</v>
      </c>
      <c r="G185" s="44">
        <v>0.9506</v>
      </c>
      <c r="H185" s="45">
        <v>0.9506</v>
      </c>
      <c r="I185">
        <f t="shared" si="4"/>
        <v>0.39608728157178602</v>
      </c>
      <c r="J185">
        <f t="shared" si="5"/>
        <v>0.39608728157178602</v>
      </c>
    </row>
    <row r="186" spans="1:10">
      <c r="A186" s="42" t="s">
        <v>248</v>
      </c>
      <c r="B186" s="42" t="s">
        <v>10</v>
      </c>
      <c r="C186" s="43">
        <v>11</v>
      </c>
      <c r="D186" s="43">
        <v>76</v>
      </c>
      <c r="E186" s="43">
        <v>159</v>
      </c>
      <c r="F186" s="42" t="s">
        <v>11</v>
      </c>
      <c r="G186" s="44">
        <v>0.94969999999999999</v>
      </c>
      <c r="H186" s="45">
        <v>0.94969999999999999</v>
      </c>
      <c r="I186">
        <v>0</v>
      </c>
      <c r="J186">
        <v>0</v>
      </c>
    </row>
    <row r="187" spans="1:10">
      <c r="A187" s="42" t="s">
        <v>93</v>
      </c>
      <c r="B187" s="42" t="s">
        <v>16</v>
      </c>
      <c r="C187" s="43">
        <v>12</v>
      </c>
      <c r="D187" s="43">
        <v>48</v>
      </c>
      <c r="E187" s="43">
        <v>1092</v>
      </c>
      <c r="F187" s="42" t="s">
        <v>16</v>
      </c>
      <c r="G187" s="44">
        <v>0.94820000000000004</v>
      </c>
      <c r="H187" s="45">
        <v>0.94820000000000004</v>
      </c>
      <c r="I187">
        <f t="shared" si="4"/>
        <v>2.2684436647095768E-2</v>
      </c>
      <c r="J187">
        <f t="shared" si="5"/>
        <v>2.2684436647095768E-2</v>
      </c>
    </row>
    <row r="188" spans="1:10">
      <c r="A188" s="42" t="s">
        <v>169</v>
      </c>
      <c r="B188" s="42" t="s">
        <v>170</v>
      </c>
      <c r="C188" s="43">
        <v>32</v>
      </c>
      <c r="D188" s="43">
        <v>64</v>
      </c>
      <c r="E188" s="43">
        <v>141</v>
      </c>
      <c r="F188" s="42" t="s">
        <v>171</v>
      </c>
      <c r="G188" s="44">
        <v>0.94789999999999996</v>
      </c>
      <c r="H188" s="45">
        <v>0.94789999999999996</v>
      </c>
      <c r="I188">
        <f t="shared" si="4"/>
        <v>3.0236346056081099E-2</v>
      </c>
      <c r="J188">
        <f t="shared" si="5"/>
        <v>3.0236346056081099E-2</v>
      </c>
    </row>
    <row r="189" spans="1:10">
      <c r="A189" s="42" t="s">
        <v>207</v>
      </c>
      <c r="B189" s="42" t="s">
        <v>208</v>
      </c>
      <c r="C189" s="43">
        <v>12</v>
      </c>
      <c r="D189" s="43">
        <v>48</v>
      </c>
      <c r="E189" s="43">
        <v>157</v>
      </c>
      <c r="F189" s="42" t="s">
        <v>19</v>
      </c>
      <c r="G189" s="44">
        <v>0.94669999999999999</v>
      </c>
      <c r="H189" s="45">
        <v>0.94669999999999999</v>
      </c>
      <c r="I189">
        <f t="shared" si="4"/>
        <v>2.2648551121921073E-2</v>
      </c>
      <c r="J189">
        <f t="shared" si="5"/>
        <v>2.2648551121921073E-2</v>
      </c>
    </row>
    <row r="190" spans="1:10">
      <c r="A190" s="42" t="s">
        <v>287</v>
      </c>
      <c r="B190" s="42" t="s">
        <v>16</v>
      </c>
      <c r="C190" s="43">
        <v>274</v>
      </c>
      <c r="D190" s="43">
        <v>1045</v>
      </c>
      <c r="E190" s="43">
        <v>1254</v>
      </c>
      <c r="F190" s="42" t="s">
        <v>16</v>
      </c>
      <c r="G190" s="44">
        <v>0.94589999999999996</v>
      </c>
      <c r="H190" s="45">
        <v>0.8821</v>
      </c>
      <c r="I190">
        <f t="shared" si="4"/>
        <v>0.49266116089673939</v>
      </c>
      <c r="J190">
        <f t="shared" si="5"/>
        <v>0.45943166299504584</v>
      </c>
    </row>
    <row r="191" spans="1:10">
      <c r="A191" s="42" t="s">
        <v>236</v>
      </c>
      <c r="B191" s="42" t="s">
        <v>44</v>
      </c>
      <c r="C191" s="43">
        <v>240</v>
      </c>
      <c r="D191" s="43">
        <v>372</v>
      </c>
      <c r="E191" s="43">
        <v>635</v>
      </c>
      <c r="F191" s="42" t="s">
        <v>45</v>
      </c>
      <c r="G191" s="44">
        <v>0.94540000000000002</v>
      </c>
      <c r="H191" s="45">
        <v>0.86529999999999996</v>
      </c>
      <c r="I191">
        <f t="shared" si="4"/>
        <v>0.17528524008413163</v>
      </c>
      <c r="J191">
        <f t="shared" si="5"/>
        <v>0.16043401549058503</v>
      </c>
    </row>
    <row r="192" spans="1:10">
      <c r="A192" s="42" t="s">
        <v>310</v>
      </c>
      <c r="B192" s="42" t="s">
        <v>16</v>
      </c>
      <c r="C192" s="43">
        <v>209</v>
      </c>
      <c r="D192" s="43">
        <v>509</v>
      </c>
      <c r="E192" s="43">
        <v>1071</v>
      </c>
      <c r="F192" s="42" t="s">
        <v>16</v>
      </c>
      <c r="G192" s="44">
        <v>0.94440000000000002</v>
      </c>
      <c r="H192" s="45">
        <v>0.94440000000000002</v>
      </c>
      <c r="I192">
        <f t="shared" si="4"/>
        <v>0.23958552218423232</v>
      </c>
      <c r="J192">
        <f t="shared" si="5"/>
        <v>0.23958552218423232</v>
      </c>
    </row>
    <row r="193" spans="1:10">
      <c r="A193" s="42" t="s">
        <v>48</v>
      </c>
      <c r="B193" s="42" t="s">
        <v>32</v>
      </c>
      <c r="C193" s="43">
        <v>2626</v>
      </c>
      <c r="D193" s="43">
        <v>9796</v>
      </c>
      <c r="E193" s="43">
        <v>22413</v>
      </c>
      <c r="F193" s="42" t="s">
        <v>409</v>
      </c>
      <c r="G193" s="44">
        <v>0.94410000000000005</v>
      </c>
      <c r="H193" s="45">
        <v>0.94259999999999999</v>
      </c>
      <c r="I193">
        <f t="shared" si="4"/>
        <v>4.6094975029655396</v>
      </c>
      <c r="J193">
        <f t="shared" si="5"/>
        <v>4.6021738653694717</v>
      </c>
    </row>
    <row r="194" spans="1:10">
      <c r="A194" s="42" t="s">
        <v>399</v>
      </c>
      <c r="B194" s="42" t="s">
        <v>400</v>
      </c>
      <c r="C194" s="43">
        <v>-1</v>
      </c>
      <c r="D194" s="43">
        <v>-1</v>
      </c>
      <c r="E194" s="43">
        <v>0</v>
      </c>
      <c r="F194" s="42" t="s">
        <v>60</v>
      </c>
      <c r="G194" s="44">
        <v>0.94320000000000004</v>
      </c>
      <c r="H194" s="45">
        <v>0.94320000000000004</v>
      </c>
      <c r="I194">
        <f t="shared" si="4"/>
        <v>-4.7010037978847475E-4</v>
      </c>
      <c r="J194">
        <f t="shared" si="5"/>
        <v>-4.7010037978847475E-4</v>
      </c>
    </row>
    <row r="195" spans="1:10">
      <c r="A195" s="42" t="s">
        <v>353</v>
      </c>
      <c r="B195" s="42" t="s">
        <v>16</v>
      </c>
      <c r="C195" s="43">
        <v>25</v>
      </c>
      <c r="D195" s="43">
        <v>200</v>
      </c>
      <c r="E195" s="43">
        <v>325</v>
      </c>
      <c r="F195" s="42" t="s">
        <v>16</v>
      </c>
      <c r="G195" s="44">
        <v>0.94189999999999996</v>
      </c>
      <c r="H195" s="45">
        <v>0.94189999999999996</v>
      </c>
      <c r="I195">
        <f t="shared" si="4"/>
        <v>9.3890489339008565E-2</v>
      </c>
      <c r="J195">
        <f t="shared" si="5"/>
        <v>9.3890489339008565E-2</v>
      </c>
    </row>
    <row r="196" spans="1:10">
      <c r="A196" s="42" t="s">
        <v>278</v>
      </c>
      <c r="B196" s="42" t="s">
        <v>170</v>
      </c>
      <c r="C196" s="43">
        <v>16</v>
      </c>
      <c r="D196" s="43">
        <v>64</v>
      </c>
      <c r="E196" s="43">
        <v>154</v>
      </c>
      <c r="F196" s="42" t="s">
        <v>171</v>
      </c>
      <c r="G196" s="44">
        <v>0.94179999999999997</v>
      </c>
      <c r="H196" s="45">
        <v>0.94179999999999997</v>
      </c>
      <c r="I196">
        <f t="shared" si="4"/>
        <v>3.0041766764022763E-2</v>
      </c>
      <c r="J196">
        <f t="shared" si="5"/>
        <v>3.0041766764022763E-2</v>
      </c>
    </row>
    <row r="197" spans="1:10">
      <c r="A197" s="42" t="s">
        <v>167</v>
      </c>
      <c r="B197" s="42" t="s">
        <v>89</v>
      </c>
      <c r="C197" s="43">
        <v>15</v>
      </c>
      <c r="D197" s="43">
        <v>15</v>
      </c>
      <c r="E197" s="43">
        <v>15</v>
      </c>
      <c r="F197" s="42" t="s">
        <v>90</v>
      </c>
      <c r="G197" s="44">
        <v>0.94010000000000005</v>
      </c>
      <c r="H197" s="45">
        <v>0.94010000000000005</v>
      </c>
      <c r="I197">
        <f t="shared" si="4"/>
        <v>7.0283296284851327E-3</v>
      </c>
      <c r="J197">
        <f t="shared" si="5"/>
        <v>7.0283296284851327E-3</v>
      </c>
    </row>
    <row r="198" spans="1:10">
      <c r="A198" s="42" t="s">
        <v>49</v>
      </c>
      <c r="B198" s="42" t="s">
        <v>21</v>
      </c>
      <c r="C198" s="43">
        <v>8</v>
      </c>
      <c r="D198" s="43">
        <v>32</v>
      </c>
      <c r="E198" s="43">
        <v>70</v>
      </c>
      <c r="F198" s="42" t="s">
        <v>410</v>
      </c>
      <c r="G198" s="44">
        <v>0.94</v>
      </c>
      <c r="H198" s="45">
        <v>0.94</v>
      </c>
      <c r="I198">
        <f t="shared" ref="I198:I261" si="6">G198*D198/$M$5*100</f>
        <v>1.499217496187163E-2</v>
      </c>
      <c r="J198">
        <f t="shared" ref="J198:J261" si="7">H198*D198/$M$5*100</f>
        <v>1.499217496187163E-2</v>
      </c>
    </row>
    <row r="199" spans="1:10">
      <c r="A199" s="42" t="s">
        <v>274</v>
      </c>
      <c r="B199" s="42" t="s">
        <v>16</v>
      </c>
      <c r="C199" s="43">
        <v>10</v>
      </c>
      <c r="D199" s="43">
        <v>20</v>
      </c>
      <c r="E199" s="43">
        <v>21</v>
      </c>
      <c r="F199" s="42" t="s">
        <v>16</v>
      </c>
      <c r="G199" s="44">
        <v>0.94</v>
      </c>
      <c r="H199" s="45">
        <v>0.94</v>
      </c>
      <c r="I199">
        <f t="shared" si="6"/>
        <v>9.3701093511697666E-3</v>
      </c>
      <c r="J199">
        <f t="shared" si="7"/>
        <v>9.3701093511697666E-3</v>
      </c>
    </row>
    <row r="200" spans="1:10">
      <c r="A200" s="42" t="s">
        <v>288</v>
      </c>
      <c r="B200" s="42" t="s">
        <v>247</v>
      </c>
      <c r="C200" s="43">
        <v>200</v>
      </c>
      <c r="D200" s="43">
        <v>830</v>
      </c>
      <c r="E200" s="43">
        <v>1659</v>
      </c>
      <c r="F200" s="42" t="s">
        <v>410</v>
      </c>
      <c r="G200" s="44">
        <v>0.93810000000000004</v>
      </c>
      <c r="H200" s="45">
        <v>0.93810000000000004</v>
      </c>
      <c r="I200">
        <f t="shared" si="6"/>
        <v>0.38807354539020528</v>
      </c>
      <c r="J200">
        <f t="shared" si="7"/>
        <v>0.38807354539020528</v>
      </c>
    </row>
    <row r="201" spans="1:10">
      <c r="A201" s="42" t="s">
        <v>249</v>
      </c>
      <c r="B201" s="42" t="s">
        <v>16</v>
      </c>
      <c r="C201" s="43">
        <v>32</v>
      </c>
      <c r="D201" s="43">
        <v>168</v>
      </c>
      <c r="E201" s="43">
        <v>335</v>
      </c>
      <c r="F201" s="42" t="s">
        <v>16</v>
      </c>
      <c r="G201" s="44">
        <v>0.9375</v>
      </c>
      <c r="H201" s="45">
        <v>0.90859999999999996</v>
      </c>
      <c r="I201">
        <f t="shared" si="6"/>
        <v>7.8499586319640352E-2</v>
      </c>
      <c r="J201">
        <f t="shared" si="7"/>
        <v>7.6079705738693576E-2</v>
      </c>
    </row>
    <row r="202" spans="1:10">
      <c r="A202" s="42" t="s">
        <v>398</v>
      </c>
      <c r="B202" s="42" t="s">
        <v>100</v>
      </c>
      <c r="C202" s="43">
        <v>84</v>
      </c>
      <c r="D202" s="43">
        <v>336</v>
      </c>
      <c r="E202" s="43">
        <v>1135</v>
      </c>
      <c r="F202" s="42" t="s">
        <v>101</v>
      </c>
      <c r="G202" s="44">
        <v>0.93520000000000003</v>
      </c>
      <c r="H202" s="45">
        <v>0.74150000000000005</v>
      </c>
      <c r="I202">
        <v>0</v>
      </c>
      <c r="J202">
        <v>0</v>
      </c>
    </row>
    <row r="203" spans="1:10">
      <c r="A203" s="42" t="s">
        <v>363</v>
      </c>
      <c r="B203" s="42" t="s">
        <v>10</v>
      </c>
      <c r="C203" s="43">
        <v>4</v>
      </c>
      <c r="D203" s="43">
        <v>4</v>
      </c>
      <c r="E203" s="43">
        <v>10</v>
      </c>
      <c r="F203" s="42" t="s">
        <v>11</v>
      </c>
      <c r="G203" s="44">
        <v>0.93200000000000005</v>
      </c>
      <c r="H203" s="45">
        <v>0.93200000000000005</v>
      </c>
      <c r="I203">
        <f t="shared" si="6"/>
        <v>1.8580727479340902E-3</v>
      </c>
      <c r="J203">
        <f t="shared" si="7"/>
        <v>1.8580727479340902E-3</v>
      </c>
    </row>
    <row r="204" spans="1:10">
      <c r="A204" s="42" t="s">
        <v>289</v>
      </c>
      <c r="B204" s="42" t="s">
        <v>44</v>
      </c>
      <c r="C204" s="43">
        <v>256</v>
      </c>
      <c r="D204" s="43">
        <v>1216</v>
      </c>
      <c r="E204" s="43">
        <v>2736</v>
      </c>
      <c r="F204" s="42" t="s">
        <v>45</v>
      </c>
      <c r="G204" s="44">
        <v>0.93189999999999995</v>
      </c>
      <c r="H204" s="45">
        <v>0.93189999999999995</v>
      </c>
      <c r="I204">
        <f t="shared" si="6"/>
        <v>0.56479350870722389</v>
      </c>
      <c r="J204">
        <f t="shared" si="7"/>
        <v>0.56479350870722389</v>
      </c>
    </row>
    <row r="205" spans="1:10">
      <c r="A205" s="42" t="s">
        <v>226</v>
      </c>
      <c r="B205" s="42" t="s">
        <v>16</v>
      </c>
      <c r="C205" s="43">
        <v>8</v>
      </c>
      <c r="D205" s="43">
        <v>32</v>
      </c>
      <c r="E205" s="43">
        <v>89</v>
      </c>
      <c r="F205" s="42" t="s">
        <v>16</v>
      </c>
      <c r="G205" s="44">
        <v>0.93169999999999997</v>
      </c>
      <c r="H205" s="45">
        <v>0.93169999999999997</v>
      </c>
      <c r="I205">
        <f t="shared" si="6"/>
        <v>1.4859797246782764E-2</v>
      </c>
      <c r="J205">
        <f t="shared" si="7"/>
        <v>1.4859797246782764E-2</v>
      </c>
    </row>
    <row r="206" spans="1:10">
      <c r="A206" s="42" t="s">
        <v>233</v>
      </c>
      <c r="B206" s="42" t="s">
        <v>234</v>
      </c>
      <c r="C206" s="43">
        <v>22</v>
      </c>
      <c r="D206" s="43">
        <v>44</v>
      </c>
      <c r="E206" s="43">
        <v>75</v>
      </c>
      <c r="F206" s="42" t="s">
        <v>179</v>
      </c>
      <c r="G206" s="44">
        <v>0.93140000000000001</v>
      </c>
      <c r="H206" s="45">
        <v>0.93140000000000001</v>
      </c>
      <c r="I206">
        <f t="shared" si="6"/>
        <v>2.0425642201377606E-2</v>
      </c>
      <c r="J206">
        <f t="shared" si="7"/>
        <v>2.0425642201377606E-2</v>
      </c>
    </row>
    <row r="207" spans="1:10">
      <c r="A207" s="42" t="s">
        <v>78</v>
      </c>
      <c r="B207" s="42" t="s">
        <v>32</v>
      </c>
      <c r="C207" s="43">
        <v>11</v>
      </c>
      <c r="D207" s="43">
        <v>44</v>
      </c>
      <c r="E207" s="43">
        <v>148</v>
      </c>
      <c r="F207" s="42" t="s">
        <v>409</v>
      </c>
      <c r="G207" s="44">
        <v>0.93130000000000002</v>
      </c>
      <c r="H207" s="45">
        <v>0.93130000000000002</v>
      </c>
      <c r="I207">
        <f t="shared" si="6"/>
        <v>2.0423449197061377E-2</v>
      </c>
      <c r="J207">
        <f t="shared" si="7"/>
        <v>2.0423449197061377E-2</v>
      </c>
    </row>
    <row r="208" spans="1:10">
      <c r="A208" s="42" t="s">
        <v>134</v>
      </c>
      <c r="B208" s="42" t="s">
        <v>135</v>
      </c>
      <c r="C208" s="43">
        <v>20</v>
      </c>
      <c r="D208" s="43">
        <v>80</v>
      </c>
      <c r="E208" s="43">
        <v>169</v>
      </c>
      <c r="F208" s="42" t="s">
        <v>136</v>
      </c>
      <c r="G208" s="44">
        <v>0.93059999999999998</v>
      </c>
      <c r="H208" s="45">
        <v>0.92869999999999997</v>
      </c>
      <c r="I208">
        <f t="shared" si="6"/>
        <v>3.710563303063228E-2</v>
      </c>
      <c r="J208">
        <f t="shared" si="7"/>
        <v>3.7029874699707928E-2</v>
      </c>
    </row>
    <row r="209" spans="1:10">
      <c r="A209" s="42" t="s">
        <v>266</v>
      </c>
      <c r="B209" s="42" t="s">
        <v>16</v>
      </c>
      <c r="C209" s="43">
        <v>42</v>
      </c>
      <c r="D209" s="43">
        <v>48</v>
      </c>
      <c r="E209" s="43">
        <v>65</v>
      </c>
      <c r="F209" s="42" t="s">
        <v>16</v>
      </c>
      <c r="G209" s="44">
        <v>0.92679999999999996</v>
      </c>
      <c r="H209" s="45">
        <v>0.92679999999999996</v>
      </c>
      <c r="I209">
        <f t="shared" si="6"/>
        <v>2.2172469821270146E-2</v>
      </c>
      <c r="J209">
        <f t="shared" si="7"/>
        <v>2.2172469821270146E-2</v>
      </c>
    </row>
    <row r="210" spans="1:10">
      <c r="A210" s="42" t="s">
        <v>222</v>
      </c>
      <c r="B210" s="42" t="s">
        <v>122</v>
      </c>
      <c r="C210" s="43">
        <v>1174</v>
      </c>
      <c r="D210" s="43">
        <v>4696</v>
      </c>
      <c r="E210" s="43">
        <v>12176</v>
      </c>
      <c r="F210" s="42" t="s">
        <v>19</v>
      </c>
      <c r="G210" s="44">
        <v>0.92659999999999998</v>
      </c>
      <c r="H210" s="45">
        <v>0.90210000000000001</v>
      </c>
      <c r="I210">
        <f t="shared" si="6"/>
        <v>2.168738524108095</v>
      </c>
      <c r="J210">
        <f t="shared" si="7"/>
        <v>2.1113954485192235</v>
      </c>
    </row>
    <row r="211" spans="1:10">
      <c r="A211" s="42" t="s">
        <v>330</v>
      </c>
      <c r="B211" s="42" t="s">
        <v>21</v>
      </c>
      <c r="C211" s="43">
        <v>253</v>
      </c>
      <c r="D211" s="43">
        <v>2024</v>
      </c>
      <c r="E211" s="43">
        <v>5465</v>
      </c>
      <c r="F211" s="42" t="s">
        <v>410</v>
      </c>
      <c r="G211" s="44">
        <v>0.92569999999999997</v>
      </c>
      <c r="H211" s="45">
        <v>0.92400000000000004</v>
      </c>
      <c r="I211">
        <f t="shared" si="6"/>
        <v>0.93382948394621168</v>
      </c>
      <c r="J211">
        <f t="shared" si="7"/>
        <v>0.93211455457091885</v>
      </c>
    </row>
    <row r="212" spans="1:10">
      <c r="A212" s="42" t="s">
        <v>338</v>
      </c>
      <c r="B212" s="42" t="s">
        <v>150</v>
      </c>
      <c r="C212" s="43">
        <v>700</v>
      </c>
      <c r="D212" s="43">
        <v>706</v>
      </c>
      <c r="E212" s="43">
        <v>1586</v>
      </c>
      <c r="F212" s="42" t="s">
        <v>443</v>
      </c>
      <c r="G212" s="44">
        <v>0.92530000000000001</v>
      </c>
      <c r="H212" s="45">
        <v>0.92530000000000001</v>
      </c>
      <c r="I212">
        <f t="shared" si="6"/>
        <v>0.32559226068840402</v>
      </c>
      <c r="J212">
        <f t="shared" si="7"/>
        <v>0.32559226068840402</v>
      </c>
    </row>
    <row r="213" spans="1:10">
      <c r="A213" s="42" t="s">
        <v>284</v>
      </c>
      <c r="B213" s="42" t="s">
        <v>44</v>
      </c>
      <c r="C213" s="43">
        <v>162</v>
      </c>
      <c r="D213" s="43">
        <v>540</v>
      </c>
      <c r="E213" s="43">
        <v>1104</v>
      </c>
      <c r="F213" s="42" t="s">
        <v>45</v>
      </c>
      <c r="G213" s="44">
        <v>0.9204</v>
      </c>
      <c r="H213" s="45">
        <v>0.9204</v>
      </c>
      <c r="I213">
        <f t="shared" si="6"/>
        <v>0.24771778028090394</v>
      </c>
      <c r="J213">
        <f t="shared" si="7"/>
        <v>0.24771778028090394</v>
      </c>
    </row>
    <row r="214" spans="1:10">
      <c r="A214" s="42" t="s">
        <v>161</v>
      </c>
      <c r="B214" s="42" t="s">
        <v>44</v>
      </c>
      <c r="C214" s="43">
        <v>26</v>
      </c>
      <c r="D214" s="43">
        <v>104</v>
      </c>
      <c r="E214" s="43">
        <v>205</v>
      </c>
      <c r="F214" s="42" t="s">
        <v>45</v>
      </c>
      <c r="G214" s="44">
        <v>0.91959999999999997</v>
      </c>
      <c r="H214" s="45">
        <v>0.91959999999999997</v>
      </c>
      <c r="I214">
        <f t="shared" si="6"/>
        <v>4.7667141817601844E-2</v>
      </c>
      <c r="J214">
        <f t="shared" si="7"/>
        <v>4.7667141817601844E-2</v>
      </c>
    </row>
    <row r="215" spans="1:10">
      <c r="A215" s="42" t="s">
        <v>294</v>
      </c>
      <c r="B215" s="42" t="s">
        <v>100</v>
      </c>
      <c r="C215" s="43">
        <v>168</v>
      </c>
      <c r="D215" s="43">
        <v>672</v>
      </c>
      <c r="E215" s="43">
        <v>2100</v>
      </c>
      <c r="F215" s="42" t="s">
        <v>101</v>
      </c>
      <c r="G215" s="44">
        <v>0.91869999999999996</v>
      </c>
      <c r="H215" s="45">
        <v>0.91869999999999996</v>
      </c>
      <c r="I215">
        <v>0</v>
      </c>
      <c r="J215">
        <v>0</v>
      </c>
    </row>
    <row r="216" spans="1:10">
      <c r="A216" s="42" t="s">
        <v>416</v>
      </c>
      <c r="B216" s="42" t="s">
        <v>417</v>
      </c>
      <c r="C216" s="43">
        <v>2</v>
      </c>
      <c r="D216" s="43">
        <v>8</v>
      </c>
      <c r="E216" s="43">
        <v>30</v>
      </c>
      <c r="F216" s="42" t="s">
        <v>19</v>
      </c>
      <c r="G216" s="44">
        <v>0.91830000000000001</v>
      </c>
      <c r="H216" s="45">
        <v>0.91449999999999998</v>
      </c>
      <c r="I216">
        <f t="shared" si="6"/>
        <v>3.6615197519911484E-3</v>
      </c>
      <c r="J216">
        <f t="shared" si="7"/>
        <v>3.646368085806278E-3</v>
      </c>
    </row>
    <row r="217" spans="1:10">
      <c r="A217" s="42" t="s">
        <v>197</v>
      </c>
      <c r="B217" s="42" t="s">
        <v>198</v>
      </c>
      <c r="C217" s="43">
        <v>335</v>
      </c>
      <c r="D217" s="43">
        <v>1162</v>
      </c>
      <c r="E217" s="43">
        <v>2847</v>
      </c>
      <c r="F217" s="42" t="s">
        <v>199</v>
      </c>
      <c r="G217" s="44">
        <v>0.91749999999999998</v>
      </c>
      <c r="H217" s="45">
        <v>0.91749999999999998</v>
      </c>
      <c r="I217">
        <f t="shared" si="6"/>
        <v>0.53137242197390322</v>
      </c>
      <c r="J217">
        <f t="shared" si="7"/>
        <v>0.53137242197390322</v>
      </c>
    </row>
    <row r="218" spans="1:10">
      <c r="A218" s="42" t="s">
        <v>465</v>
      </c>
      <c r="B218" s="42" t="s">
        <v>32</v>
      </c>
      <c r="C218" s="43">
        <v>2</v>
      </c>
      <c r="D218" s="43">
        <v>2</v>
      </c>
      <c r="E218" s="43">
        <v>2</v>
      </c>
      <c r="F218" s="42" t="s">
        <v>409</v>
      </c>
      <c r="G218" s="44">
        <v>0.91720000000000002</v>
      </c>
      <c r="H218" s="45">
        <v>0.91720000000000002</v>
      </c>
      <c r="I218">
        <f t="shared" si="6"/>
        <v>9.1428343583967143E-4</v>
      </c>
      <c r="J218">
        <f t="shared" si="7"/>
        <v>9.1428343583967143E-4</v>
      </c>
    </row>
    <row r="219" spans="1:10">
      <c r="A219" s="42" t="s">
        <v>305</v>
      </c>
      <c r="B219" s="42" t="s">
        <v>18</v>
      </c>
      <c r="C219" s="43">
        <v>201</v>
      </c>
      <c r="D219" s="43">
        <v>1608</v>
      </c>
      <c r="E219" s="43">
        <v>5849</v>
      </c>
      <c r="F219" s="42" t="s">
        <v>19</v>
      </c>
      <c r="G219" s="44">
        <v>0.91610000000000003</v>
      </c>
      <c r="H219" s="45">
        <v>0.91479999999999995</v>
      </c>
      <c r="I219">
        <f t="shared" si="6"/>
        <v>0.73420229467997089</v>
      </c>
      <c r="J219">
        <f t="shared" si="7"/>
        <v>0.73316041826573231</v>
      </c>
    </row>
    <row r="220" spans="1:10">
      <c r="A220" s="42" t="s">
        <v>94</v>
      </c>
      <c r="B220" s="42" t="s">
        <v>36</v>
      </c>
      <c r="C220" s="43">
        <v>1</v>
      </c>
      <c r="D220" s="43">
        <v>2</v>
      </c>
      <c r="E220" s="43">
        <v>1</v>
      </c>
      <c r="F220" s="42" t="s">
        <v>444</v>
      </c>
      <c r="G220" s="44">
        <v>0.91439999999999999</v>
      </c>
      <c r="H220" s="45">
        <v>0.89970000000000006</v>
      </c>
      <c r="I220">
        <f t="shared" si="6"/>
        <v>9.1149233943719533E-4</v>
      </c>
      <c r="J220">
        <f t="shared" si="7"/>
        <v>8.9683908332419582E-4</v>
      </c>
    </row>
    <row r="221" spans="1:10">
      <c r="A221" s="42" t="s">
        <v>75</v>
      </c>
      <c r="B221" s="42" t="s">
        <v>16</v>
      </c>
      <c r="C221" s="43">
        <v>130</v>
      </c>
      <c r="D221" s="43">
        <v>260</v>
      </c>
      <c r="E221" s="43">
        <v>464</v>
      </c>
      <c r="F221" s="42" t="s">
        <v>16</v>
      </c>
      <c r="G221" s="44">
        <v>0.91439999999999999</v>
      </c>
      <c r="H221" s="45">
        <v>0.86319999999999997</v>
      </c>
      <c r="I221">
        <f t="shared" si="6"/>
        <v>0.11849400412683539</v>
      </c>
      <c r="J221">
        <f t="shared" si="7"/>
        <v>0.11185916925009221</v>
      </c>
    </row>
    <row r="222" spans="1:10">
      <c r="A222" s="42" t="s">
        <v>108</v>
      </c>
      <c r="B222" s="42" t="s">
        <v>85</v>
      </c>
      <c r="C222" s="43">
        <v>46</v>
      </c>
      <c r="D222" s="43">
        <v>184</v>
      </c>
      <c r="E222" s="43">
        <v>470</v>
      </c>
      <c r="F222" s="42" t="s">
        <v>412</v>
      </c>
      <c r="G222" s="44">
        <v>0.91420000000000001</v>
      </c>
      <c r="H222" s="45">
        <v>0.91420000000000001</v>
      </c>
      <c r="I222">
        <f t="shared" si="6"/>
        <v>8.3838953737577146E-2</v>
      </c>
      <c r="J222">
        <f t="shared" si="7"/>
        <v>8.3838953737577146E-2</v>
      </c>
    </row>
    <row r="223" spans="1:10">
      <c r="A223" s="42" t="s">
        <v>148</v>
      </c>
      <c r="B223" s="42" t="s">
        <v>29</v>
      </c>
      <c r="C223" s="43">
        <v>55</v>
      </c>
      <c r="D223" s="43">
        <v>220</v>
      </c>
      <c r="E223" s="43">
        <v>545</v>
      </c>
      <c r="F223" s="42" t="s">
        <v>30</v>
      </c>
      <c r="G223" s="44">
        <v>0.91369999999999996</v>
      </c>
      <c r="H223" s="45">
        <v>0.91369999999999996</v>
      </c>
      <c r="I223">
        <f t="shared" si="6"/>
        <v>0.10018740218702339</v>
      </c>
      <c r="J223">
        <f t="shared" si="7"/>
        <v>0.10018740218702339</v>
      </c>
    </row>
    <row r="224" spans="1:10">
      <c r="A224" s="42" t="s">
        <v>67</v>
      </c>
      <c r="B224" s="42" t="s">
        <v>10</v>
      </c>
      <c r="C224" s="43">
        <v>396</v>
      </c>
      <c r="D224" s="43">
        <v>1376</v>
      </c>
      <c r="E224" s="43">
        <v>2450</v>
      </c>
      <c r="F224" s="42" t="s">
        <v>11</v>
      </c>
      <c r="G224" s="44">
        <v>0.91339999999999999</v>
      </c>
      <c r="H224" s="45">
        <v>0.90959999999999996</v>
      </c>
      <c r="I224">
        <f t="shared" si="6"/>
        <v>0.62642091727389637</v>
      </c>
      <c r="J224">
        <f t="shared" si="7"/>
        <v>0.62381483069009858</v>
      </c>
    </row>
    <row r="225" spans="1:10">
      <c r="A225" s="42" t="s">
        <v>355</v>
      </c>
      <c r="B225" s="42" t="s">
        <v>16</v>
      </c>
      <c r="C225" s="43">
        <v>12</v>
      </c>
      <c r="D225" s="43">
        <v>12</v>
      </c>
      <c r="E225" s="43">
        <v>14</v>
      </c>
      <c r="F225" s="42" t="s">
        <v>16</v>
      </c>
      <c r="G225" s="44">
        <v>0.91100000000000003</v>
      </c>
      <c r="H225" s="45">
        <v>0.91100000000000003</v>
      </c>
      <c r="I225">
        <f t="shared" si="6"/>
        <v>5.4486189056908458E-3</v>
      </c>
      <c r="J225">
        <f t="shared" si="7"/>
        <v>5.4486189056908458E-3</v>
      </c>
    </row>
    <row r="226" spans="1:10">
      <c r="A226" s="42" t="s">
        <v>58</v>
      </c>
      <c r="B226" s="42" t="s">
        <v>59</v>
      </c>
      <c r="C226" s="43">
        <v>-1</v>
      </c>
      <c r="D226" s="43">
        <v>-1</v>
      </c>
      <c r="E226" s="43">
        <v>0</v>
      </c>
      <c r="F226" s="42" t="s">
        <v>60</v>
      </c>
      <c r="G226" s="44">
        <v>0.91</v>
      </c>
      <c r="H226" s="45">
        <v>0.90869999999999995</v>
      </c>
      <c r="I226">
        <f t="shared" si="6"/>
        <v>-4.5355316540236643E-4</v>
      </c>
      <c r="J226">
        <f t="shared" si="7"/>
        <v>-4.5290523230893443E-4</v>
      </c>
    </row>
    <row r="227" spans="1:10">
      <c r="A227" s="42" t="s">
        <v>298</v>
      </c>
      <c r="B227" s="42" t="s">
        <v>92</v>
      </c>
      <c r="C227" s="43">
        <v>156</v>
      </c>
      <c r="D227" s="43">
        <v>312</v>
      </c>
      <c r="E227" s="43">
        <v>842</v>
      </c>
      <c r="F227" s="42" t="s">
        <v>92</v>
      </c>
      <c r="G227" s="44">
        <v>0.90849999999999997</v>
      </c>
      <c r="H227" s="45">
        <v>0.90849999999999997</v>
      </c>
      <c r="I227">
        <f t="shared" si="6"/>
        <v>0.14127533169190282</v>
      </c>
      <c r="J227">
        <f t="shared" si="7"/>
        <v>0.14127533169190282</v>
      </c>
    </row>
    <row r="228" spans="1:10">
      <c r="A228" s="42" t="s">
        <v>165</v>
      </c>
      <c r="B228" s="42" t="s">
        <v>10</v>
      </c>
      <c r="C228" s="43">
        <v>532</v>
      </c>
      <c r="D228" s="43">
        <v>4720</v>
      </c>
      <c r="E228" s="43">
        <v>11210</v>
      </c>
      <c r="F228" s="42" t="s">
        <v>11</v>
      </c>
      <c r="G228" s="44">
        <v>0.90620000000000001</v>
      </c>
      <c r="H228" s="45">
        <v>0.90620000000000001</v>
      </c>
      <c r="I228">
        <f t="shared" si="6"/>
        <v>2.1318314576500965</v>
      </c>
      <c r="J228">
        <f t="shared" si="7"/>
        <v>2.1318314576500965</v>
      </c>
    </row>
    <row r="229" spans="1:10">
      <c r="A229" s="42" t="s">
        <v>91</v>
      </c>
      <c r="B229" s="42" t="s">
        <v>92</v>
      </c>
      <c r="C229" s="43">
        <v>30</v>
      </c>
      <c r="D229" s="43">
        <v>52</v>
      </c>
      <c r="E229" s="43">
        <v>96</v>
      </c>
      <c r="F229" s="42" t="s">
        <v>92</v>
      </c>
      <c r="G229" s="44">
        <v>0.90469999999999995</v>
      </c>
      <c r="H229" s="45">
        <v>0.90469999999999995</v>
      </c>
      <c r="I229">
        <f t="shared" si="6"/>
        <v>2.3447402785115479E-2</v>
      </c>
      <c r="J229">
        <f t="shared" si="7"/>
        <v>2.3447402785115479E-2</v>
      </c>
    </row>
    <row r="230" spans="1:10">
      <c r="A230" s="42" t="s">
        <v>24</v>
      </c>
      <c r="B230" s="42" t="s">
        <v>21</v>
      </c>
      <c r="C230" s="43">
        <v>8</v>
      </c>
      <c r="D230" s="43">
        <v>16</v>
      </c>
      <c r="E230" s="43">
        <v>25</v>
      </c>
      <c r="F230" s="42" t="s">
        <v>410</v>
      </c>
      <c r="G230" s="44">
        <v>0.90159999999999996</v>
      </c>
      <c r="H230" s="45">
        <v>0.90159999999999996</v>
      </c>
      <c r="I230">
        <f t="shared" si="6"/>
        <v>7.1898643327784366E-3</v>
      </c>
      <c r="J230">
        <f t="shared" si="7"/>
        <v>7.1898643327784366E-3</v>
      </c>
    </row>
    <row r="231" spans="1:10">
      <c r="A231" s="42" t="s">
        <v>361</v>
      </c>
      <c r="B231" s="42" t="s">
        <v>29</v>
      </c>
      <c r="C231" s="43">
        <v>100</v>
      </c>
      <c r="D231" s="43">
        <v>400</v>
      </c>
      <c r="E231" s="43">
        <v>790</v>
      </c>
      <c r="F231" s="42" t="s">
        <v>30</v>
      </c>
      <c r="G231" s="44">
        <v>0.90100000000000002</v>
      </c>
      <c r="H231" s="45">
        <v>0.90100000000000002</v>
      </c>
      <c r="I231">
        <f t="shared" si="6"/>
        <v>0.17962698990221196</v>
      </c>
      <c r="J231">
        <f t="shared" si="7"/>
        <v>0.17962698990221196</v>
      </c>
    </row>
    <row r="232" spans="1:10">
      <c r="A232" s="42" t="s">
        <v>114</v>
      </c>
      <c r="B232" s="42" t="s">
        <v>85</v>
      </c>
      <c r="C232" s="43">
        <v>312</v>
      </c>
      <c r="D232" s="43">
        <v>1248</v>
      </c>
      <c r="E232" s="43">
        <v>2132</v>
      </c>
      <c r="F232" s="42" t="s">
        <v>412</v>
      </c>
      <c r="G232" s="44">
        <v>0.90069999999999995</v>
      </c>
      <c r="H232" s="45">
        <v>0.90069999999999995</v>
      </c>
      <c r="I232">
        <f t="shared" si="6"/>
        <v>0.56024960376399291</v>
      </c>
      <c r="J232">
        <f t="shared" si="7"/>
        <v>0.56024960376399291</v>
      </c>
    </row>
    <row r="233" spans="1:10">
      <c r="A233" s="42" t="s">
        <v>246</v>
      </c>
      <c r="B233" s="42" t="s">
        <v>247</v>
      </c>
      <c r="C233" s="43">
        <v>545</v>
      </c>
      <c r="D233" s="43">
        <v>631</v>
      </c>
      <c r="E233" s="43">
        <v>883</v>
      </c>
      <c r="F233" s="42" t="s">
        <v>410</v>
      </c>
      <c r="G233" s="44">
        <v>0.90010000000000001</v>
      </c>
      <c r="H233" s="45">
        <v>0.90010000000000001</v>
      </c>
      <c r="I233">
        <f t="shared" si="6"/>
        <v>0.28307852949092399</v>
      </c>
      <c r="J233">
        <f t="shared" si="7"/>
        <v>0.28307852949092399</v>
      </c>
    </row>
    <row r="234" spans="1:10">
      <c r="A234" s="42" t="s">
        <v>40</v>
      </c>
      <c r="B234" s="42" t="s">
        <v>32</v>
      </c>
      <c r="C234" s="43">
        <v>232</v>
      </c>
      <c r="D234" s="43">
        <v>928</v>
      </c>
      <c r="E234" s="43">
        <v>1949</v>
      </c>
      <c r="F234" s="42" t="s">
        <v>409</v>
      </c>
      <c r="G234" s="44">
        <v>0.89739999999999998</v>
      </c>
      <c r="H234" s="45">
        <v>0.89739999999999998</v>
      </c>
      <c r="I234">
        <f t="shared" si="6"/>
        <v>0.41506952820502591</v>
      </c>
      <c r="J234">
        <f t="shared" si="7"/>
        <v>0.41506952820502591</v>
      </c>
    </row>
    <row r="235" spans="1:10">
      <c r="A235" s="42" t="s">
        <v>123</v>
      </c>
      <c r="B235" s="42" t="s">
        <v>16</v>
      </c>
      <c r="C235" s="43">
        <v>26</v>
      </c>
      <c r="D235" s="43">
        <v>92</v>
      </c>
      <c r="E235" s="43">
        <v>191</v>
      </c>
      <c r="F235" s="42" t="s">
        <v>16</v>
      </c>
      <c r="G235" s="44">
        <v>0.8952</v>
      </c>
      <c r="H235" s="45">
        <v>0.8952</v>
      </c>
      <c r="I235">
        <f t="shared" si="6"/>
        <v>4.1048256063158525E-2</v>
      </c>
      <c r="J235">
        <f t="shared" si="7"/>
        <v>4.1048256063158525E-2</v>
      </c>
    </row>
    <row r="236" spans="1:10">
      <c r="A236" s="42" t="s">
        <v>311</v>
      </c>
      <c r="B236" s="42" t="s">
        <v>13</v>
      </c>
      <c r="C236" s="43">
        <v>68</v>
      </c>
      <c r="D236" s="43">
        <v>272</v>
      </c>
      <c r="E236" s="43">
        <v>476</v>
      </c>
      <c r="F236" s="42" t="s">
        <v>412</v>
      </c>
      <c r="G236" s="44">
        <v>0.89490000000000003</v>
      </c>
      <c r="H236" s="45">
        <v>0.89490000000000003</v>
      </c>
      <c r="I236">
        <f t="shared" si="6"/>
        <v>0.12131939114225621</v>
      </c>
      <c r="J236">
        <f t="shared" si="7"/>
        <v>0.12131939114225621</v>
      </c>
    </row>
    <row r="237" spans="1:10">
      <c r="A237" s="42" t="s">
        <v>372</v>
      </c>
      <c r="B237" s="42" t="s">
        <v>29</v>
      </c>
      <c r="C237" s="43">
        <v>72</v>
      </c>
      <c r="D237" s="43">
        <v>384</v>
      </c>
      <c r="E237" s="43">
        <v>842</v>
      </c>
      <c r="F237" s="42" t="s">
        <v>30</v>
      </c>
      <c r="G237" s="44">
        <v>0.88109999999999999</v>
      </c>
      <c r="H237" s="45">
        <v>0.88109999999999999</v>
      </c>
      <c r="I237">
        <f t="shared" si="6"/>
        <v>0.1686332599009161</v>
      </c>
      <c r="J237">
        <f t="shared" si="7"/>
        <v>0.1686332599009161</v>
      </c>
    </row>
    <row r="238" spans="1:10">
      <c r="A238" s="42" t="s">
        <v>299</v>
      </c>
      <c r="B238" s="42" t="s">
        <v>107</v>
      </c>
      <c r="C238" s="43">
        <v>22</v>
      </c>
      <c r="D238" s="43">
        <v>44</v>
      </c>
      <c r="E238" s="43">
        <v>66</v>
      </c>
      <c r="F238" s="42" t="s">
        <v>60</v>
      </c>
      <c r="G238" s="44">
        <v>0.88009999999999999</v>
      </c>
      <c r="H238" s="45">
        <v>0.88009999999999999</v>
      </c>
      <c r="I238">
        <f t="shared" si="6"/>
        <v>1.9300630987150989E-2</v>
      </c>
      <c r="J238">
        <f t="shared" si="7"/>
        <v>1.9300630987150989E-2</v>
      </c>
    </row>
    <row r="239" spans="1:10">
      <c r="A239" s="42" t="s">
        <v>419</v>
      </c>
      <c r="B239" s="42" t="s">
        <v>420</v>
      </c>
      <c r="C239" s="43">
        <v>5</v>
      </c>
      <c r="D239" s="43">
        <v>10</v>
      </c>
      <c r="E239" s="43">
        <v>4</v>
      </c>
      <c r="F239" s="42" t="s">
        <v>204</v>
      </c>
      <c r="G239" s="44">
        <v>0.87990000000000002</v>
      </c>
      <c r="H239" s="45">
        <v>0.87990000000000002</v>
      </c>
      <c r="I239">
        <f t="shared" si="6"/>
        <v>4.3855102223905734E-3</v>
      </c>
      <c r="J239">
        <f t="shared" si="7"/>
        <v>4.3855102223905734E-3</v>
      </c>
    </row>
    <row r="240" spans="1:10">
      <c r="A240" s="42" t="s">
        <v>42</v>
      </c>
      <c r="B240" s="42" t="s">
        <v>36</v>
      </c>
      <c r="C240" s="43">
        <v>-1</v>
      </c>
      <c r="D240" s="43">
        <v>-1</v>
      </c>
      <c r="E240" s="43">
        <v>0</v>
      </c>
      <c r="F240" s="42" t="s">
        <v>444</v>
      </c>
      <c r="G240" s="44">
        <v>0.87949999999999995</v>
      </c>
      <c r="H240" s="45">
        <v>0.87949999999999995</v>
      </c>
      <c r="I240">
        <f t="shared" si="6"/>
        <v>-4.3835165821030903E-4</v>
      </c>
      <c r="J240">
        <f t="shared" si="7"/>
        <v>-4.3835165821030903E-4</v>
      </c>
    </row>
    <row r="241" spans="1:10">
      <c r="A241" s="42" t="s">
        <v>109</v>
      </c>
      <c r="B241" s="42" t="s">
        <v>32</v>
      </c>
      <c r="C241" s="43">
        <v>16</v>
      </c>
      <c r="D241" s="43">
        <v>32</v>
      </c>
      <c r="E241" s="43">
        <v>74</v>
      </c>
      <c r="F241" s="42" t="s">
        <v>409</v>
      </c>
      <c r="G241" s="44">
        <v>0.87929999999999997</v>
      </c>
      <c r="H241" s="45">
        <v>0.83479999999999999</v>
      </c>
      <c r="I241">
        <f t="shared" si="6"/>
        <v>1.4024063238269917E-2</v>
      </c>
      <c r="J241">
        <f t="shared" si="7"/>
        <v>1.3314327295925996E-2</v>
      </c>
    </row>
    <row r="242" spans="1:10">
      <c r="A242" s="42" t="s">
        <v>332</v>
      </c>
      <c r="B242" s="42" t="s">
        <v>245</v>
      </c>
      <c r="C242" s="43">
        <v>82</v>
      </c>
      <c r="D242" s="43">
        <v>82</v>
      </c>
      <c r="E242" s="43">
        <v>138</v>
      </c>
      <c r="F242" s="42" t="s">
        <v>442</v>
      </c>
      <c r="G242" s="44">
        <v>0.86829999999999996</v>
      </c>
      <c r="H242" s="45">
        <v>0.86829999999999996</v>
      </c>
      <c r="I242">
        <f t="shared" si="6"/>
        <v>3.5487096163239265E-2</v>
      </c>
      <c r="J242">
        <f t="shared" si="7"/>
        <v>3.5487096163239265E-2</v>
      </c>
    </row>
    <row r="243" spans="1:10">
      <c r="A243" s="42" t="s">
        <v>105</v>
      </c>
      <c r="B243" s="42" t="s">
        <v>54</v>
      </c>
      <c r="C243" s="43">
        <v>32</v>
      </c>
      <c r="D243" s="43">
        <v>64</v>
      </c>
      <c r="E243" s="43">
        <v>110</v>
      </c>
      <c r="F243" s="42" t="s">
        <v>415</v>
      </c>
      <c r="G243" s="44">
        <v>0.8679</v>
      </c>
      <c r="H243" s="45">
        <v>0.8679</v>
      </c>
      <c r="I243">
        <f t="shared" si="6"/>
        <v>2.7684486488102952E-2</v>
      </c>
      <c r="J243">
        <f t="shared" si="7"/>
        <v>2.7684486488102952E-2</v>
      </c>
    </row>
    <row r="244" spans="1:10">
      <c r="A244" s="42" t="s">
        <v>328</v>
      </c>
      <c r="B244" s="42" t="s">
        <v>16</v>
      </c>
      <c r="C244" s="43">
        <v>134</v>
      </c>
      <c r="D244" s="43">
        <v>268</v>
      </c>
      <c r="E244" s="43">
        <v>478</v>
      </c>
      <c r="F244" s="42" t="s">
        <v>16</v>
      </c>
      <c r="G244" s="44">
        <v>0.86739999999999995</v>
      </c>
      <c r="H244" s="45">
        <v>0.86739999999999995</v>
      </c>
      <c r="I244">
        <f t="shared" si="6"/>
        <v>0.11586200021930042</v>
      </c>
      <c r="J244">
        <f t="shared" si="7"/>
        <v>0.11586200021930042</v>
      </c>
    </row>
    <row r="245" spans="1:10">
      <c r="A245" s="42" t="s">
        <v>312</v>
      </c>
      <c r="B245" s="42" t="s">
        <v>54</v>
      </c>
      <c r="C245" s="43">
        <v>276</v>
      </c>
      <c r="D245" s="43">
        <v>1104</v>
      </c>
      <c r="E245" s="43">
        <v>5507</v>
      </c>
      <c r="F245" s="42" t="s">
        <v>415</v>
      </c>
      <c r="G245" s="44">
        <v>0.86599999999999999</v>
      </c>
      <c r="H245" s="45">
        <v>0.86599999999999999</v>
      </c>
      <c r="I245">
        <f t="shared" si="6"/>
        <v>0.47651192695301986</v>
      </c>
      <c r="J245">
        <f t="shared" si="7"/>
        <v>0.47651192695301986</v>
      </c>
    </row>
    <row r="246" spans="1:10">
      <c r="A246" s="42" t="s">
        <v>331</v>
      </c>
      <c r="B246" s="42" t="s">
        <v>13</v>
      </c>
      <c r="C246" s="43">
        <v>420</v>
      </c>
      <c r="D246" s="43">
        <v>1680</v>
      </c>
      <c r="E246" s="43">
        <v>3536</v>
      </c>
      <c r="F246" s="42" t="s">
        <v>412</v>
      </c>
      <c r="G246" s="44">
        <v>0.86599999999999999</v>
      </c>
      <c r="H246" s="45">
        <v>0.79979999999999996</v>
      </c>
      <c r="I246">
        <v>0</v>
      </c>
      <c r="J246">
        <v>0</v>
      </c>
    </row>
    <row r="247" spans="1:10">
      <c r="A247" s="42" t="s">
        <v>202</v>
      </c>
      <c r="B247" s="42" t="s">
        <v>203</v>
      </c>
      <c r="C247" s="43">
        <v>240</v>
      </c>
      <c r="D247" s="43">
        <v>240</v>
      </c>
      <c r="E247" s="43">
        <v>318</v>
      </c>
      <c r="F247" s="42" t="s">
        <v>204</v>
      </c>
      <c r="G247" s="44">
        <v>0.86499999999999999</v>
      </c>
      <c r="H247" s="45">
        <v>0.78669999999999995</v>
      </c>
      <c r="I247">
        <f t="shared" si="6"/>
        <v>0.10346993092036404</v>
      </c>
      <c r="J247">
        <f t="shared" si="7"/>
        <v>9.4103808849769224E-2</v>
      </c>
    </row>
    <row r="248" spans="1:10">
      <c r="A248" s="42" t="s">
        <v>437</v>
      </c>
      <c r="B248" s="42" t="s">
        <v>438</v>
      </c>
      <c r="C248" s="43">
        <v>6</v>
      </c>
      <c r="D248" s="43">
        <v>12</v>
      </c>
      <c r="E248" s="43">
        <v>29</v>
      </c>
      <c r="F248" s="42" t="s">
        <v>55</v>
      </c>
      <c r="G248" s="44">
        <v>0.86480000000000001</v>
      </c>
      <c r="H248" s="45">
        <v>0.86480000000000001</v>
      </c>
      <c r="I248">
        <f t="shared" si="6"/>
        <v>5.1723003618457126E-3</v>
      </c>
      <c r="J248">
        <f t="shared" si="7"/>
        <v>5.1723003618457126E-3</v>
      </c>
    </row>
    <row r="249" spans="1:10">
      <c r="A249" s="42" t="s">
        <v>314</v>
      </c>
      <c r="B249" s="42" t="s">
        <v>138</v>
      </c>
      <c r="C249" s="43">
        <v>8</v>
      </c>
      <c r="D249" s="43">
        <v>8</v>
      </c>
      <c r="E249" s="43">
        <v>21</v>
      </c>
      <c r="F249" s="42" t="s">
        <v>55</v>
      </c>
      <c r="G249" s="44">
        <v>0.86219999999999997</v>
      </c>
      <c r="H249" s="45">
        <v>0.86219999999999997</v>
      </c>
      <c r="I249">
        <f t="shared" si="6"/>
        <v>3.4378333117355635E-3</v>
      </c>
      <c r="J249">
        <f t="shared" si="7"/>
        <v>3.4378333117355635E-3</v>
      </c>
    </row>
    <row r="250" spans="1:10">
      <c r="A250" s="42" t="s">
        <v>327</v>
      </c>
      <c r="B250" s="42" t="s">
        <v>138</v>
      </c>
      <c r="C250" s="43">
        <v>4</v>
      </c>
      <c r="D250" s="43">
        <v>4</v>
      </c>
      <c r="E250" s="43">
        <v>8</v>
      </c>
      <c r="F250" s="42" t="s">
        <v>55</v>
      </c>
      <c r="G250" s="44">
        <v>0.86060000000000003</v>
      </c>
      <c r="H250" s="45">
        <v>0.86060000000000003</v>
      </c>
      <c r="I250">
        <f t="shared" si="6"/>
        <v>1.715726831407809E-3</v>
      </c>
      <c r="J250">
        <f t="shared" si="7"/>
        <v>1.715726831407809E-3</v>
      </c>
    </row>
    <row r="251" spans="1:10">
      <c r="A251" s="42" t="s">
        <v>224</v>
      </c>
      <c r="B251" s="42" t="s">
        <v>225</v>
      </c>
      <c r="C251" s="43">
        <v>34</v>
      </c>
      <c r="D251" s="43">
        <v>272</v>
      </c>
      <c r="E251" s="43">
        <v>734</v>
      </c>
      <c r="F251" s="42" t="s">
        <v>55</v>
      </c>
      <c r="G251" s="44">
        <v>0.85799999999999998</v>
      </c>
      <c r="H251" s="45">
        <v>0.85799999999999998</v>
      </c>
      <c r="I251">
        <f t="shared" si="6"/>
        <v>0.11631694893290404</v>
      </c>
      <c r="J251">
        <f t="shared" si="7"/>
        <v>0.11631694893290404</v>
      </c>
    </row>
    <row r="252" spans="1:10">
      <c r="A252" s="42" t="s">
        <v>279</v>
      </c>
      <c r="B252" s="42" t="s">
        <v>16</v>
      </c>
      <c r="C252" s="43">
        <v>312</v>
      </c>
      <c r="D252" s="43">
        <v>880</v>
      </c>
      <c r="E252" s="43">
        <v>1980</v>
      </c>
      <c r="F252" s="42" t="s">
        <v>16</v>
      </c>
      <c r="G252" s="44">
        <v>0.85750000000000004</v>
      </c>
      <c r="H252" s="45">
        <v>0.85750000000000004</v>
      </c>
      <c r="I252">
        <f t="shared" si="6"/>
        <v>0.37610024023365468</v>
      </c>
      <c r="J252">
        <f t="shared" si="7"/>
        <v>0.37610024023365468</v>
      </c>
    </row>
    <row r="253" spans="1:10">
      <c r="A253" s="42" t="s">
        <v>137</v>
      </c>
      <c r="B253" s="42" t="s">
        <v>138</v>
      </c>
      <c r="C253" s="43">
        <v>200</v>
      </c>
      <c r="D253" s="43">
        <v>200</v>
      </c>
      <c r="E253" s="43">
        <v>520</v>
      </c>
      <c r="F253" s="42" t="s">
        <v>55</v>
      </c>
      <c r="G253" s="44">
        <v>0.85640000000000005</v>
      </c>
      <c r="H253" s="45">
        <v>0.85640000000000005</v>
      </c>
      <c r="I253">
        <f t="shared" si="6"/>
        <v>8.5367677110019038E-2</v>
      </c>
      <c r="J253">
        <f t="shared" si="7"/>
        <v>8.5367677110019038E-2</v>
      </c>
    </row>
    <row r="254" spans="1:10">
      <c r="A254" s="42" t="s">
        <v>335</v>
      </c>
      <c r="B254" s="42" t="s">
        <v>21</v>
      </c>
      <c r="C254" s="43">
        <v>344</v>
      </c>
      <c r="D254" s="43">
        <v>344</v>
      </c>
      <c r="E254" s="43">
        <v>617</v>
      </c>
      <c r="F254" s="42" t="s">
        <v>410</v>
      </c>
      <c r="G254" s="44">
        <v>0.85580000000000001</v>
      </c>
      <c r="H254" s="45">
        <v>0.85580000000000001</v>
      </c>
      <c r="I254">
        <f t="shared" si="6"/>
        <v>0.14672953279039863</v>
      </c>
      <c r="J254">
        <f t="shared" si="7"/>
        <v>0.14672953279039863</v>
      </c>
    </row>
    <row r="255" spans="1:10">
      <c r="A255" s="42" t="s">
        <v>263</v>
      </c>
      <c r="B255" s="42" t="s">
        <v>132</v>
      </c>
      <c r="C255" s="43">
        <v>2</v>
      </c>
      <c r="D255" s="43">
        <v>2</v>
      </c>
      <c r="E255" s="43">
        <v>3</v>
      </c>
      <c r="F255" s="42" t="s">
        <v>101</v>
      </c>
      <c r="G255" s="44">
        <v>0.85440000000000005</v>
      </c>
      <c r="H255" s="45">
        <v>0.85440000000000005</v>
      </c>
      <c r="I255">
        <f t="shared" si="6"/>
        <v>8.5168313081270756E-4</v>
      </c>
      <c r="J255">
        <f t="shared" si="7"/>
        <v>8.5168313081270756E-4</v>
      </c>
    </row>
    <row r="256" spans="1:10">
      <c r="A256" s="42" t="s">
        <v>239</v>
      </c>
      <c r="B256" s="42" t="s">
        <v>138</v>
      </c>
      <c r="C256" s="43">
        <v>80</v>
      </c>
      <c r="D256" s="43">
        <v>80</v>
      </c>
      <c r="E256" s="43">
        <v>96</v>
      </c>
      <c r="F256" s="42" t="s">
        <v>55</v>
      </c>
      <c r="G256" s="44">
        <v>0.8498</v>
      </c>
      <c r="H256" s="45">
        <v>0.8498</v>
      </c>
      <c r="I256">
        <f t="shared" si="6"/>
        <v>3.3883910326059863E-2</v>
      </c>
      <c r="J256">
        <f t="shared" si="7"/>
        <v>3.3883910326059863E-2</v>
      </c>
    </row>
    <row r="257" spans="1:10">
      <c r="A257" s="42" t="s">
        <v>261</v>
      </c>
      <c r="B257" s="42" t="s">
        <v>32</v>
      </c>
      <c r="C257" s="43">
        <v>12</v>
      </c>
      <c r="D257" s="43">
        <v>12</v>
      </c>
      <c r="E257" s="43">
        <v>33</v>
      </c>
      <c r="F257" s="42" t="s">
        <v>409</v>
      </c>
      <c r="G257" s="44">
        <v>0.84919999999999995</v>
      </c>
      <c r="H257" s="45">
        <v>0.84919999999999995</v>
      </c>
      <c r="I257">
        <f t="shared" si="6"/>
        <v>5.078997996391511E-3</v>
      </c>
      <c r="J257">
        <f t="shared" si="7"/>
        <v>5.078997996391511E-3</v>
      </c>
    </row>
    <row r="258" spans="1:10">
      <c r="A258" s="42" t="s">
        <v>71</v>
      </c>
      <c r="B258" s="42" t="s">
        <v>32</v>
      </c>
      <c r="C258" s="43">
        <v>128</v>
      </c>
      <c r="D258" s="43">
        <v>128</v>
      </c>
      <c r="E258" s="43">
        <v>347</v>
      </c>
      <c r="F258" s="42" t="s">
        <v>409</v>
      </c>
      <c r="G258" s="44">
        <v>0.84909999999999997</v>
      </c>
      <c r="H258" s="45">
        <v>0.84909999999999997</v>
      </c>
      <c r="I258">
        <f t="shared" si="6"/>
        <v>5.4169598979256176E-2</v>
      </c>
      <c r="J258">
        <f t="shared" si="7"/>
        <v>5.4169598979256176E-2</v>
      </c>
    </row>
    <row r="259" spans="1:10">
      <c r="A259" s="42" t="s">
        <v>388</v>
      </c>
      <c r="B259" s="42" t="s">
        <v>16</v>
      </c>
      <c r="C259" s="43">
        <v>30</v>
      </c>
      <c r="D259" s="43">
        <v>96</v>
      </c>
      <c r="E259" s="43">
        <v>218</v>
      </c>
      <c r="F259" s="42" t="s">
        <v>16</v>
      </c>
      <c r="G259" s="44">
        <v>0.84750000000000003</v>
      </c>
      <c r="H259" s="45">
        <v>0.84750000000000003</v>
      </c>
      <c r="I259">
        <f t="shared" si="6"/>
        <v>4.0550643447402786E-2</v>
      </c>
      <c r="J259">
        <f t="shared" si="7"/>
        <v>4.0550643447402786E-2</v>
      </c>
    </row>
    <row r="260" spans="1:10">
      <c r="A260" s="42" t="s">
        <v>192</v>
      </c>
      <c r="B260" s="42" t="s">
        <v>138</v>
      </c>
      <c r="C260" s="43">
        <v>80</v>
      </c>
      <c r="D260" s="43">
        <v>80</v>
      </c>
      <c r="E260" s="43">
        <v>126</v>
      </c>
      <c r="F260" s="42" t="s">
        <v>55</v>
      </c>
      <c r="G260" s="44">
        <v>0.84719999999999995</v>
      </c>
      <c r="H260" s="45">
        <v>0.84719999999999995</v>
      </c>
      <c r="I260">
        <f t="shared" si="6"/>
        <v>3.3780241031110755E-2</v>
      </c>
      <c r="J260">
        <f t="shared" si="7"/>
        <v>3.3780241031110755E-2</v>
      </c>
    </row>
    <row r="261" spans="1:10">
      <c r="A261" s="42" t="s">
        <v>379</v>
      </c>
      <c r="B261" s="42" t="s">
        <v>13</v>
      </c>
      <c r="C261" s="43">
        <v>1</v>
      </c>
      <c r="D261" s="43">
        <v>2</v>
      </c>
      <c r="E261" s="43">
        <v>3</v>
      </c>
      <c r="F261" s="42" t="s">
        <v>412</v>
      </c>
      <c r="G261" s="44">
        <v>0.84560000000000002</v>
      </c>
      <c r="H261" s="45">
        <v>0.67459999999999998</v>
      </c>
      <c r="I261">
        <f t="shared" si="6"/>
        <v>8.4291111354778262E-4</v>
      </c>
      <c r="J261">
        <f t="shared" si="7"/>
        <v>6.7245486896799203E-4</v>
      </c>
    </row>
    <row r="262" spans="1:10">
      <c r="A262" s="42" t="s">
        <v>31</v>
      </c>
      <c r="B262" s="42" t="s">
        <v>32</v>
      </c>
      <c r="C262" s="43">
        <v>204</v>
      </c>
      <c r="D262" s="43">
        <v>816</v>
      </c>
      <c r="E262" s="43">
        <v>1632</v>
      </c>
      <c r="F262" s="42" t="s">
        <v>409</v>
      </c>
      <c r="G262" s="44">
        <v>0.84509999999999996</v>
      </c>
      <c r="H262" s="45">
        <v>0.84509999999999996</v>
      </c>
      <c r="I262">
        <f t="shared" ref="I262:I325" si="8">G262*D262/$M$5*100</f>
        <v>0.34370438301817202</v>
      </c>
      <c r="J262">
        <f t="shared" ref="J262:J325" si="9">H262*D262/$M$5*100</f>
        <v>0.34370438301817202</v>
      </c>
    </row>
    <row r="263" spans="1:10">
      <c r="A263" s="42" t="s">
        <v>334</v>
      </c>
      <c r="B263" s="42" t="s">
        <v>100</v>
      </c>
      <c r="C263" s="43">
        <v>56</v>
      </c>
      <c r="D263" s="43">
        <v>224</v>
      </c>
      <c r="E263" s="43">
        <v>454</v>
      </c>
      <c r="F263" s="42" t="s">
        <v>101</v>
      </c>
      <c r="G263" s="44">
        <v>0.84330000000000005</v>
      </c>
      <c r="H263" s="45">
        <v>0.84330000000000005</v>
      </c>
      <c r="I263">
        <f t="shared" si="8"/>
        <v>9.4149263848323853E-2</v>
      </c>
      <c r="J263">
        <f t="shared" si="9"/>
        <v>9.4149263848323853E-2</v>
      </c>
    </row>
    <row r="264" spans="1:10">
      <c r="A264" s="42" t="s">
        <v>324</v>
      </c>
      <c r="B264" s="42" t="s">
        <v>225</v>
      </c>
      <c r="C264" s="43">
        <v>34</v>
      </c>
      <c r="D264" s="43">
        <v>272</v>
      </c>
      <c r="E264" s="43">
        <v>734</v>
      </c>
      <c r="F264" s="42" t="s">
        <v>55</v>
      </c>
      <c r="G264" s="44">
        <v>0.84140000000000004</v>
      </c>
      <c r="H264" s="45">
        <v>0.84140000000000004</v>
      </c>
      <c r="I264">
        <f t="shared" si="8"/>
        <v>0.11406652777639331</v>
      </c>
      <c r="J264">
        <f t="shared" si="9"/>
        <v>0.11406652777639331</v>
      </c>
    </row>
    <row r="265" spans="1:10">
      <c r="A265" s="42" t="s">
        <v>35</v>
      </c>
      <c r="B265" s="42" t="s">
        <v>36</v>
      </c>
      <c r="C265" s="43">
        <v>192</v>
      </c>
      <c r="D265" s="43">
        <v>1152</v>
      </c>
      <c r="E265" s="43">
        <v>2880</v>
      </c>
      <c r="F265" s="42" t="s">
        <v>444</v>
      </c>
      <c r="G265" s="44">
        <v>0.83789999999999998</v>
      </c>
      <c r="H265" s="45">
        <v>0.79749999999999999</v>
      </c>
      <c r="I265">
        <f t="shared" si="8"/>
        <v>0.48109570470200064</v>
      </c>
      <c r="J265">
        <f t="shared" si="9"/>
        <v>0.45789930122907924</v>
      </c>
    </row>
    <row r="266" spans="1:10">
      <c r="A266" s="42" t="s">
        <v>97</v>
      </c>
      <c r="B266" s="42" t="s">
        <v>98</v>
      </c>
      <c r="C266" s="43">
        <v>8</v>
      </c>
      <c r="D266" s="43">
        <v>16</v>
      </c>
      <c r="E266" s="43">
        <v>400</v>
      </c>
      <c r="F266" s="42" t="s">
        <v>19</v>
      </c>
      <c r="G266" s="44">
        <v>0.83440000000000003</v>
      </c>
      <c r="H266" s="45">
        <v>0.83440000000000003</v>
      </c>
      <c r="I266">
        <f t="shared" si="8"/>
        <v>6.6539738235030258E-3</v>
      </c>
      <c r="J266">
        <f t="shared" si="9"/>
        <v>6.6539738235030258E-3</v>
      </c>
    </row>
    <row r="267" spans="1:10">
      <c r="A267" s="42" t="s">
        <v>426</v>
      </c>
      <c r="B267" s="42" t="s">
        <v>427</v>
      </c>
      <c r="C267" s="43">
        <v>40</v>
      </c>
      <c r="D267" s="43">
        <v>40</v>
      </c>
      <c r="E267" s="43">
        <v>56</v>
      </c>
      <c r="F267" s="42" t="s">
        <v>55</v>
      </c>
      <c r="G267" s="44">
        <v>0.83120000000000005</v>
      </c>
      <c r="H267" s="45">
        <v>0.80579999999999996</v>
      </c>
      <c r="I267">
        <f t="shared" si="8"/>
        <v>1.6571138069558112E-2</v>
      </c>
      <c r="J267">
        <f t="shared" si="9"/>
        <v>1.6064753436537443E-2</v>
      </c>
    </row>
    <row r="268" spans="1:10">
      <c r="A268" s="42" t="s">
        <v>378</v>
      </c>
      <c r="B268" s="42" t="s">
        <v>366</v>
      </c>
      <c r="C268" s="43">
        <v>32</v>
      </c>
      <c r="D268" s="43">
        <v>128</v>
      </c>
      <c r="E268" s="43">
        <v>307</v>
      </c>
      <c r="F268" s="42" t="s">
        <v>451</v>
      </c>
      <c r="G268" s="44">
        <v>0.82789999999999997</v>
      </c>
      <c r="H268" s="45">
        <v>0.82789999999999997</v>
      </c>
      <c r="I268">
        <f t="shared" si="8"/>
        <v>5.2817113408227756E-2</v>
      </c>
      <c r="J268">
        <f t="shared" si="9"/>
        <v>5.2817113408227756E-2</v>
      </c>
    </row>
    <row r="269" spans="1:10">
      <c r="A269" s="42" t="s">
        <v>149</v>
      </c>
      <c r="B269" s="42" t="s">
        <v>150</v>
      </c>
      <c r="C269" s="43">
        <v>24</v>
      </c>
      <c r="D269" s="43">
        <v>48</v>
      </c>
      <c r="E269" s="43">
        <v>70</v>
      </c>
      <c r="F269" s="42" t="s">
        <v>443</v>
      </c>
      <c r="G269" s="44">
        <v>0.82740000000000002</v>
      </c>
      <c r="H269" s="45">
        <v>0.82740000000000002</v>
      </c>
      <c r="I269">
        <f t="shared" si="8"/>
        <v>1.9794455686360513E-2</v>
      </c>
      <c r="J269">
        <f t="shared" si="9"/>
        <v>1.9794455686360513E-2</v>
      </c>
    </row>
    <row r="270" spans="1:10">
      <c r="A270" s="42" t="s">
        <v>384</v>
      </c>
      <c r="B270" s="42" t="s">
        <v>366</v>
      </c>
      <c r="C270" s="43">
        <v>12</v>
      </c>
      <c r="D270" s="43">
        <v>48</v>
      </c>
      <c r="E270" s="43">
        <v>115</v>
      </c>
      <c r="F270" s="42" t="s">
        <v>451</v>
      </c>
      <c r="G270" s="44">
        <v>0.82520000000000004</v>
      </c>
      <c r="H270" s="45">
        <v>0.82520000000000004</v>
      </c>
      <c r="I270">
        <f t="shared" si="8"/>
        <v>1.9741823582770962E-2</v>
      </c>
      <c r="J270">
        <f t="shared" si="9"/>
        <v>1.9741823582770962E-2</v>
      </c>
    </row>
    <row r="271" spans="1:10">
      <c r="A271" s="42" t="s">
        <v>116</v>
      </c>
      <c r="B271" s="42" t="s">
        <v>117</v>
      </c>
      <c r="C271" s="43">
        <v>3</v>
      </c>
      <c r="D271" s="43">
        <v>12</v>
      </c>
      <c r="E271" s="43">
        <v>30</v>
      </c>
      <c r="F271" s="42" t="s">
        <v>421</v>
      </c>
      <c r="G271" s="44">
        <v>0.82210000000000005</v>
      </c>
      <c r="H271" s="45">
        <v>0.82210000000000005</v>
      </c>
      <c r="I271">
        <f t="shared" si="8"/>
        <v>4.916915041019149E-3</v>
      </c>
      <c r="J271">
        <f t="shared" si="9"/>
        <v>4.916915041019149E-3</v>
      </c>
    </row>
    <row r="272" spans="1:10">
      <c r="A272" s="42" t="s">
        <v>244</v>
      </c>
      <c r="B272" s="42" t="s">
        <v>245</v>
      </c>
      <c r="C272" s="43">
        <v>10</v>
      </c>
      <c r="D272" s="43">
        <v>10</v>
      </c>
      <c r="E272" s="43">
        <v>15</v>
      </c>
      <c r="F272" s="42" t="s">
        <v>442</v>
      </c>
      <c r="G272" s="44">
        <v>0.82150000000000001</v>
      </c>
      <c r="H272" s="45">
        <v>0.82150000000000001</v>
      </c>
      <c r="I272">
        <f t="shared" si="8"/>
        <v>4.094438740418066E-3</v>
      </c>
      <c r="J272">
        <f t="shared" si="9"/>
        <v>4.094438740418066E-3</v>
      </c>
    </row>
    <row r="273" spans="1:10">
      <c r="A273" s="42" t="s">
        <v>364</v>
      </c>
      <c r="B273" s="42" t="s">
        <v>154</v>
      </c>
      <c r="C273" s="43">
        <v>120</v>
      </c>
      <c r="D273" s="43">
        <v>120</v>
      </c>
      <c r="E273" s="43">
        <v>217</v>
      </c>
      <c r="F273" s="42" t="s">
        <v>155</v>
      </c>
      <c r="G273" s="44">
        <v>0.82</v>
      </c>
      <c r="H273" s="45">
        <v>0.82</v>
      </c>
      <c r="I273">
        <f t="shared" si="8"/>
        <v>4.9043551072080062E-2</v>
      </c>
      <c r="J273">
        <f t="shared" si="9"/>
        <v>4.9043551072080062E-2</v>
      </c>
    </row>
    <row r="274" spans="1:10">
      <c r="A274" s="42" t="s">
        <v>219</v>
      </c>
      <c r="B274" s="42" t="s">
        <v>16</v>
      </c>
      <c r="C274" s="43">
        <v>36</v>
      </c>
      <c r="D274" s="43">
        <v>36</v>
      </c>
      <c r="E274" s="43">
        <v>68</v>
      </c>
      <c r="F274" s="42" t="s">
        <v>16</v>
      </c>
      <c r="G274" s="44">
        <v>0.81320000000000003</v>
      </c>
      <c r="H274" s="45">
        <v>0.81320000000000003</v>
      </c>
      <c r="I274">
        <f t="shared" si="8"/>
        <v>1.4591054536030063E-2</v>
      </c>
      <c r="J274">
        <f t="shared" si="9"/>
        <v>1.4591054536030063E-2</v>
      </c>
    </row>
    <row r="275" spans="1:10">
      <c r="A275" s="42" t="s">
        <v>235</v>
      </c>
      <c r="B275" s="42" t="s">
        <v>54</v>
      </c>
      <c r="C275" s="43">
        <v>64</v>
      </c>
      <c r="D275" s="43">
        <v>128</v>
      </c>
      <c r="E275" s="43">
        <v>220</v>
      </c>
      <c r="F275" s="42" t="s">
        <v>415</v>
      </c>
      <c r="G275" s="44">
        <v>0.81100000000000005</v>
      </c>
      <c r="H275" s="45">
        <v>0.81100000000000005</v>
      </c>
      <c r="I275">
        <f t="shared" si="8"/>
        <v>5.1738952740756988E-2</v>
      </c>
      <c r="J275">
        <f t="shared" si="9"/>
        <v>5.1738952740756988E-2</v>
      </c>
    </row>
    <row r="276" spans="1:10">
      <c r="A276" s="42" t="s">
        <v>357</v>
      </c>
      <c r="B276" s="42" t="s">
        <v>117</v>
      </c>
      <c r="C276" s="43">
        <v>28</v>
      </c>
      <c r="D276" s="43">
        <v>40</v>
      </c>
      <c r="E276" s="43">
        <v>100</v>
      </c>
      <c r="F276" s="42" t="s">
        <v>421</v>
      </c>
      <c r="G276" s="44">
        <v>0.81040000000000001</v>
      </c>
      <c r="H276" s="45">
        <v>0.81040000000000001</v>
      </c>
      <c r="I276">
        <f t="shared" si="8"/>
        <v>1.6156460889761661E-2</v>
      </c>
      <c r="J276">
        <f t="shared" si="9"/>
        <v>1.6156460889761661E-2</v>
      </c>
    </row>
    <row r="277" spans="1:10">
      <c r="A277" s="42" t="s">
        <v>391</v>
      </c>
      <c r="B277" s="42" t="s">
        <v>32</v>
      </c>
      <c r="C277" s="43">
        <v>266</v>
      </c>
      <c r="D277" s="43">
        <v>1064</v>
      </c>
      <c r="E277" s="43">
        <v>2205</v>
      </c>
      <c r="F277" s="42" t="s">
        <v>409</v>
      </c>
      <c r="G277" s="44">
        <v>0.80869999999999997</v>
      </c>
      <c r="H277" s="45">
        <v>0.79779999999999995</v>
      </c>
      <c r="I277">
        <f t="shared" si="8"/>
        <v>0.4288603355296603</v>
      </c>
      <c r="J277">
        <f t="shared" si="9"/>
        <v>0.42307997488013233</v>
      </c>
    </row>
    <row r="278" spans="1:10">
      <c r="A278" s="42" t="s">
        <v>195</v>
      </c>
      <c r="B278" s="42" t="s">
        <v>117</v>
      </c>
      <c r="C278" s="43">
        <v>6</v>
      </c>
      <c r="D278" s="43">
        <v>24</v>
      </c>
      <c r="E278" s="43">
        <v>70</v>
      </c>
      <c r="F278" s="42" t="s">
        <v>421</v>
      </c>
      <c r="G278" s="44">
        <v>0.80759999999999998</v>
      </c>
      <c r="H278" s="45">
        <v>0.80759999999999998</v>
      </c>
      <c r="I278">
        <f t="shared" si="8"/>
        <v>9.6603833770272825E-3</v>
      </c>
      <c r="J278">
        <f t="shared" si="9"/>
        <v>9.6603833770272825E-3</v>
      </c>
    </row>
    <row r="279" spans="1:10">
      <c r="A279" s="42" t="s">
        <v>220</v>
      </c>
      <c r="B279" s="42" t="s">
        <v>221</v>
      </c>
      <c r="C279" s="43">
        <v>56</v>
      </c>
      <c r="D279" s="43">
        <v>56</v>
      </c>
      <c r="E279" s="43">
        <v>52</v>
      </c>
      <c r="F279" s="42" t="s">
        <v>55</v>
      </c>
      <c r="G279" s="44">
        <v>0.80469999999999997</v>
      </c>
      <c r="H279" s="45">
        <v>0.80469999999999997</v>
      </c>
      <c r="I279">
        <f t="shared" si="8"/>
        <v>2.2459952750725185E-2</v>
      </c>
      <c r="J279">
        <f t="shared" si="9"/>
        <v>2.2459952750725185E-2</v>
      </c>
    </row>
    <row r="280" spans="1:10">
      <c r="A280" s="42" t="s">
        <v>53</v>
      </c>
      <c r="B280" s="42" t="s">
        <v>54</v>
      </c>
      <c r="C280" s="43">
        <v>32</v>
      </c>
      <c r="D280" s="43">
        <v>64</v>
      </c>
      <c r="E280" s="43">
        <v>110</v>
      </c>
      <c r="F280" s="42" t="s">
        <v>415</v>
      </c>
      <c r="G280" s="44">
        <v>0.80379999999999996</v>
      </c>
      <c r="H280" s="45">
        <v>0.80379999999999996</v>
      </c>
      <c r="I280">
        <f t="shared" si="8"/>
        <v>2.5639809009260457E-2</v>
      </c>
      <c r="J280">
        <f t="shared" si="9"/>
        <v>2.5639809009260457E-2</v>
      </c>
    </row>
    <row r="281" spans="1:10">
      <c r="A281" s="42" t="s">
        <v>194</v>
      </c>
      <c r="B281" s="42" t="s">
        <v>85</v>
      </c>
      <c r="C281" s="43">
        <v>16</v>
      </c>
      <c r="D281" s="43">
        <v>16</v>
      </c>
      <c r="E281" s="43">
        <v>12</v>
      </c>
      <c r="F281" s="42" t="s">
        <v>412</v>
      </c>
      <c r="G281" s="44">
        <v>0.80249999999999999</v>
      </c>
      <c r="H281" s="45">
        <v>0.80249999999999999</v>
      </c>
      <c r="I281">
        <f t="shared" si="8"/>
        <v>6.3995853228202039E-3</v>
      </c>
      <c r="J281">
        <f t="shared" si="9"/>
        <v>6.3995853228202039E-3</v>
      </c>
    </row>
    <row r="282" spans="1:10">
      <c r="A282" s="42" t="s">
        <v>333</v>
      </c>
      <c r="B282" s="42" t="s">
        <v>16</v>
      </c>
      <c r="C282" s="43">
        <v>34</v>
      </c>
      <c r="D282" s="43">
        <v>58</v>
      </c>
      <c r="E282" s="43">
        <v>115</v>
      </c>
      <c r="F282" s="42" t="s">
        <v>16</v>
      </c>
      <c r="G282" s="44">
        <v>0.7923</v>
      </c>
      <c r="H282" s="45">
        <v>0.7923</v>
      </c>
      <c r="I282">
        <f t="shared" si="8"/>
        <v>2.2903637396704514E-2</v>
      </c>
      <c r="J282">
        <f t="shared" si="9"/>
        <v>2.2903637396704514E-2</v>
      </c>
    </row>
    <row r="283" spans="1:10">
      <c r="A283" s="42" t="s">
        <v>320</v>
      </c>
      <c r="B283" s="42" t="s">
        <v>138</v>
      </c>
      <c r="C283" s="43">
        <v>600</v>
      </c>
      <c r="D283" s="43">
        <v>600</v>
      </c>
      <c r="E283" s="43">
        <v>1620</v>
      </c>
      <c r="F283" s="42" t="s">
        <v>55</v>
      </c>
      <c r="G283" s="44">
        <v>0.78259999999999996</v>
      </c>
      <c r="H283" s="45">
        <v>0.78259999999999996</v>
      </c>
      <c r="I283">
        <f t="shared" si="8"/>
        <v>0.23403343334762108</v>
      </c>
      <c r="J283">
        <f t="shared" si="9"/>
        <v>0.23403343334762108</v>
      </c>
    </row>
    <row r="284" spans="1:10">
      <c r="A284" s="42" t="s">
        <v>95</v>
      </c>
      <c r="B284" s="42" t="s">
        <v>21</v>
      </c>
      <c r="C284" s="43">
        <v>412</v>
      </c>
      <c r="D284" s="43">
        <v>1648</v>
      </c>
      <c r="E284" s="43">
        <v>3199</v>
      </c>
      <c r="F284" s="42" t="s">
        <v>410</v>
      </c>
      <c r="G284" s="44">
        <v>0.7722</v>
      </c>
      <c r="H284" s="45">
        <v>0.7722</v>
      </c>
      <c r="I284">
        <f t="shared" si="8"/>
        <v>0.63426948035765895</v>
      </c>
      <c r="J284">
        <f t="shared" si="9"/>
        <v>0.63426948035765895</v>
      </c>
    </row>
    <row r="285" spans="1:10">
      <c r="A285" s="42" t="s">
        <v>280</v>
      </c>
      <c r="B285" s="42" t="s">
        <v>281</v>
      </c>
      <c r="C285" s="43">
        <v>94</v>
      </c>
      <c r="D285" s="43">
        <v>220</v>
      </c>
      <c r="E285" s="43">
        <v>676</v>
      </c>
      <c r="F285" s="42" t="s">
        <v>19</v>
      </c>
      <c r="G285" s="44">
        <v>0.76629999999999998</v>
      </c>
      <c r="H285" s="45">
        <v>0.76629999999999998</v>
      </c>
      <c r="I285">
        <f t="shared" si="8"/>
        <v>8.4024960376399269E-2</v>
      </c>
      <c r="J285">
        <f t="shared" si="9"/>
        <v>8.4024960376399269E-2</v>
      </c>
    </row>
    <row r="286" spans="1:10">
      <c r="A286" s="42" t="s">
        <v>340</v>
      </c>
      <c r="B286" s="42" t="s">
        <v>174</v>
      </c>
      <c r="C286" s="43">
        <v>135</v>
      </c>
      <c r="D286" s="43">
        <v>1268</v>
      </c>
      <c r="E286" s="43">
        <v>2473</v>
      </c>
      <c r="F286" s="42" t="s">
        <v>60</v>
      </c>
      <c r="G286" s="44">
        <v>0.76619999999999999</v>
      </c>
      <c r="H286" s="45">
        <v>0.76619999999999999</v>
      </c>
      <c r="I286">
        <f t="shared" si="8"/>
        <v>0.4842261186814063</v>
      </c>
      <c r="J286">
        <f t="shared" si="9"/>
        <v>0.4842261186814063</v>
      </c>
    </row>
    <row r="287" spans="1:10">
      <c r="A287" s="42" t="s">
        <v>365</v>
      </c>
      <c r="B287" s="42" t="s">
        <v>366</v>
      </c>
      <c r="C287" s="43">
        <v>12</v>
      </c>
      <c r="D287" s="43">
        <v>48</v>
      </c>
      <c r="E287" s="43">
        <v>115</v>
      </c>
      <c r="F287" s="42" t="s">
        <v>451</v>
      </c>
      <c r="G287" s="44">
        <v>0.76259999999999994</v>
      </c>
      <c r="H287" s="45">
        <v>0.76259999999999994</v>
      </c>
      <c r="I287">
        <f t="shared" si="8"/>
        <v>1.8244200998813784E-2</v>
      </c>
      <c r="J287">
        <f t="shared" si="9"/>
        <v>1.8244200998813784E-2</v>
      </c>
    </row>
    <row r="288" spans="1:10">
      <c r="A288" s="42" t="s">
        <v>347</v>
      </c>
      <c r="B288" s="42" t="s">
        <v>32</v>
      </c>
      <c r="C288" s="43">
        <v>506</v>
      </c>
      <c r="D288" s="43">
        <v>2024</v>
      </c>
      <c r="E288" s="43">
        <v>4250</v>
      </c>
      <c r="F288" s="42" t="s">
        <v>409</v>
      </c>
      <c r="G288" s="44">
        <v>0.76090000000000002</v>
      </c>
      <c r="H288" s="45">
        <v>0.76090000000000002</v>
      </c>
      <c r="I288">
        <f t="shared" si="8"/>
        <v>0.76758221274135507</v>
      </c>
      <c r="J288">
        <f t="shared" si="9"/>
        <v>0.76758221274135507</v>
      </c>
    </row>
    <row r="289" spans="1:10">
      <c r="A289" s="42" t="s">
        <v>383</v>
      </c>
      <c r="B289" s="42" t="s">
        <v>54</v>
      </c>
      <c r="C289" s="43">
        <v>64</v>
      </c>
      <c r="D289" s="43">
        <v>128</v>
      </c>
      <c r="E289" s="43">
        <v>218</v>
      </c>
      <c r="F289" s="42" t="s">
        <v>415</v>
      </c>
      <c r="G289" s="44">
        <v>0.75239999999999996</v>
      </c>
      <c r="H289" s="45">
        <v>0.75239999999999996</v>
      </c>
      <c r="I289">
        <f t="shared" si="8"/>
        <v>4.8000478473668992E-2</v>
      </c>
      <c r="J289">
        <f t="shared" si="9"/>
        <v>4.8000478473668992E-2</v>
      </c>
    </row>
    <row r="290" spans="1:10">
      <c r="A290" s="42" t="s">
        <v>319</v>
      </c>
      <c r="B290" s="42" t="s">
        <v>54</v>
      </c>
      <c r="C290" s="43">
        <v>154</v>
      </c>
      <c r="D290" s="43">
        <v>308</v>
      </c>
      <c r="E290" s="43">
        <v>530</v>
      </c>
      <c r="F290" s="42" t="s">
        <v>415</v>
      </c>
      <c r="G290" s="44">
        <v>0.75209999999999999</v>
      </c>
      <c r="H290" s="45">
        <v>0.75209999999999999</v>
      </c>
      <c r="I290">
        <f t="shared" si="8"/>
        <v>0.11545509823662516</v>
      </c>
      <c r="J290">
        <f t="shared" si="9"/>
        <v>0.11545509823662516</v>
      </c>
    </row>
    <row r="291" spans="1:10">
      <c r="A291" s="42" t="s">
        <v>82</v>
      </c>
      <c r="B291" s="42" t="s">
        <v>16</v>
      </c>
      <c r="C291" s="43">
        <v>2</v>
      </c>
      <c r="D291" s="43">
        <v>4</v>
      </c>
      <c r="E291" s="43">
        <v>6</v>
      </c>
      <c r="F291" s="42" t="s">
        <v>16</v>
      </c>
      <c r="G291" s="44">
        <v>0.74829999999999997</v>
      </c>
      <c r="H291" s="45">
        <v>0.74829999999999997</v>
      </c>
      <c r="I291">
        <f t="shared" si="8"/>
        <v>1.491841027123476E-3</v>
      </c>
      <c r="J291">
        <f t="shared" si="9"/>
        <v>1.491841027123476E-3</v>
      </c>
    </row>
    <row r="292" spans="1:10">
      <c r="A292" s="42" t="s">
        <v>277</v>
      </c>
      <c r="B292" s="42" t="s">
        <v>44</v>
      </c>
      <c r="C292" s="43">
        <v>34</v>
      </c>
      <c r="D292" s="43">
        <v>34</v>
      </c>
      <c r="E292" s="43">
        <v>41</v>
      </c>
      <c r="F292" s="42" t="s">
        <v>45</v>
      </c>
      <c r="G292" s="44">
        <v>0.74399999999999999</v>
      </c>
      <c r="H292" s="45">
        <v>0.74399999999999999</v>
      </c>
      <c r="I292">
        <f t="shared" si="8"/>
        <v>1.2607781178042047E-2</v>
      </c>
      <c r="J292">
        <f t="shared" si="9"/>
        <v>1.2607781178042047E-2</v>
      </c>
    </row>
    <row r="293" spans="1:10">
      <c r="A293" s="42" t="s">
        <v>313</v>
      </c>
      <c r="B293" s="42" t="s">
        <v>225</v>
      </c>
      <c r="C293" s="43">
        <v>124</v>
      </c>
      <c r="D293" s="43">
        <v>496</v>
      </c>
      <c r="E293" s="43">
        <v>1339</v>
      </c>
      <c r="F293" s="42" t="s">
        <v>55</v>
      </c>
      <c r="G293" s="44">
        <v>0.73040000000000005</v>
      </c>
      <c r="H293" s="45">
        <v>0.73040000000000005</v>
      </c>
      <c r="I293">
        <f t="shared" si="8"/>
        <v>0.18056320338121395</v>
      </c>
      <c r="J293">
        <f t="shared" si="9"/>
        <v>0.18056320338121395</v>
      </c>
    </row>
    <row r="294" spans="1:10">
      <c r="A294" s="42" t="s">
        <v>406</v>
      </c>
      <c r="B294" s="42" t="s">
        <v>407</v>
      </c>
      <c r="C294" s="43">
        <v>48</v>
      </c>
      <c r="D294" s="43">
        <v>1</v>
      </c>
      <c r="E294" s="43">
        <v>1</v>
      </c>
      <c r="F294" s="42" t="s">
        <v>204</v>
      </c>
      <c r="G294" s="44">
        <v>0.72899999999999998</v>
      </c>
      <c r="H294" s="45">
        <v>0.72899999999999998</v>
      </c>
      <c r="I294">
        <f t="shared" si="8"/>
        <v>3.6334094239376391E-4</v>
      </c>
      <c r="J294">
        <f t="shared" si="9"/>
        <v>3.6334094239376391E-4</v>
      </c>
    </row>
    <row r="295" spans="1:10">
      <c r="A295" s="42" t="s">
        <v>269</v>
      </c>
      <c r="B295" s="42" t="s">
        <v>138</v>
      </c>
      <c r="C295" s="43">
        <v>7</v>
      </c>
      <c r="D295" s="43">
        <v>14</v>
      </c>
      <c r="E295" s="43">
        <v>0</v>
      </c>
      <c r="F295" s="42" t="s">
        <v>55</v>
      </c>
      <c r="G295" s="44">
        <v>0.72689999999999999</v>
      </c>
      <c r="H295" s="45">
        <v>0.72689999999999999</v>
      </c>
      <c r="I295">
        <f t="shared" si="8"/>
        <v>5.0721199373996951E-3</v>
      </c>
      <c r="J295">
        <f t="shared" si="9"/>
        <v>5.0721199373996951E-3</v>
      </c>
    </row>
    <row r="296" spans="1:10">
      <c r="A296" s="42" t="s">
        <v>422</v>
      </c>
      <c r="B296" s="42" t="s">
        <v>44</v>
      </c>
      <c r="C296" s="43">
        <v>24</v>
      </c>
      <c r="D296" s="43">
        <v>96</v>
      </c>
      <c r="E296" s="43">
        <v>36</v>
      </c>
      <c r="F296" s="42" t="s">
        <v>45</v>
      </c>
      <c r="G296" s="44">
        <v>0.72499999999999998</v>
      </c>
      <c r="H296" s="45">
        <v>0.72</v>
      </c>
      <c r="I296">
        <f t="shared" si="8"/>
        <v>3.4689341002202972E-2</v>
      </c>
      <c r="J296">
        <f t="shared" si="9"/>
        <v>3.4450104167705026E-2</v>
      </c>
    </row>
    <row r="297" spans="1:10">
      <c r="A297" s="42" t="s">
        <v>341</v>
      </c>
      <c r="B297" s="42" t="s">
        <v>265</v>
      </c>
      <c r="C297" s="43">
        <v>4</v>
      </c>
      <c r="D297" s="43">
        <v>16</v>
      </c>
      <c r="E297" s="43">
        <v>12</v>
      </c>
      <c r="F297" s="42" t="s">
        <v>19</v>
      </c>
      <c r="G297" s="44">
        <v>0.72299999999999998</v>
      </c>
      <c r="H297" s="45">
        <v>0.72299999999999998</v>
      </c>
      <c r="I297">
        <f t="shared" si="8"/>
        <v>5.7656077114006318E-3</v>
      </c>
      <c r="J297">
        <f t="shared" si="9"/>
        <v>5.7656077114006318E-3</v>
      </c>
    </row>
    <row r="298" spans="1:10">
      <c r="A298" s="42" t="s">
        <v>166</v>
      </c>
      <c r="B298" s="42" t="s">
        <v>154</v>
      </c>
      <c r="C298" s="43">
        <v>116</v>
      </c>
      <c r="D298" s="43">
        <v>116</v>
      </c>
      <c r="E298" s="43">
        <v>209</v>
      </c>
      <c r="F298" s="42" t="s">
        <v>155</v>
      </c>
      <c r="G298" s="44">
        <v>0.71460000000000001</v>
      </c>
      <c r="H298" s="45">
        <v>0.71460000000000001</v>
      </c>
      <c r="I298">
        <f t="shared" si="8"/>
        <v>4.1315005133623746E-2</v>
      </c>
      <c r="J298">
        <f t="shared" si="9"/>
        <v>4.1315005133623746E-2</v>
      </c>
    </row>
    <row r="299" spans="1:10">
      <c r="A299" s="42" t="s">
        <v>394</v>
      </c>
      <c r="B299" s="42" t="s">
        <v>98</v>
      </c>
      <c r="C299" s="43">
        <v>86</v>
      </c>
      <c r="D299" s="43">
        <v>344</v>
      </c>
      <c r="E299" s="43">
        <v>4851</v>
      </c>
      <c r="F299" s="42" t="s">
        <v>19</v>
      </c>
      <c r="G299" s="44">
        <v>0.70579999999999998</v>
      </c>
      <c r="H299" s="45">
        <v>0.70579999999999998</v>
      </c>
      <c r="I299">
        <f t="shared" si="8"/>
        <v>0.12101157308186884</v>
      </c>
      <c r="J299">
        <f t="shared" si="9"/>
        <v>0.12101157308186884</v>
      </c>
    </row>
    <row r="300" spans="1:10">
      <c r="A300" s="42" t="s">
        <v>424</v>
      </c>
      <c r="B300" s="42" t="s">
        <v>16</v>
      </c>
      <c r="C300" s="43">
        <v>24</v>
      </c>
      <c r="D300" s="43">
        <v>96</v>
      </c>
      <c r="E300" s="43">
        <v>169</v>
      </c>
      <c r="F300" s="42" t="s">
        <v>16</v>
      </c>
      <c r="G300" s="44">
        <v>0.69689999999999996</v>
      </c>
      <c r="H300" s="45">
        <v>0.69689999999999996</v>
      </c>
      <c r="I300">
        <f t="shared" si="8"/>
        <v>3.3344829992324486E-2</v>
      </c>
      <c r="J300">
        <f t="shared" si="9"/>
        <v>3.3344829992324486E-2</v>
      </c>
    </row>
    <row r="301" spans="1:10">
      <c r="A301" s="42" t="s">
        <v>267</v>
      </c>
      <c r="B301" s="42" t="s">
        <v>16</v>
      </c>
      <c r="C301" s="43">
        <v>22</v>
      </c>
      <c r="D301" s="43">
        <v>84</v>
      </c>
      <c r="E301" s="43">
        <v>289</v>
      </c>
      <c r="F301" s="42" t="s">
        <v>16</v>
      </c>
      <c r="G301" s="44">
        <v>0.69099999999999995</v>
      </c>
      <c r="H301" s="45">
        <v>0.63539999999999996</v>
      </c>
      <c r="I301">
        <f t="shared" si="8"/>
        <v>2.8929714211664785E-2</v>
      </c>
      <c r="J301">
        <f t="shared" si="9"/>
        <v>2.6601939811999719E-2</v>
      </c>
    </row>
    <row r="302" spans="1:10">
      <c r="A302" s="42" t="s">
        <v>325</v>
      </c>
      <c r="B302" s="42" t="s">
        <v>138</v>
      </c>
      <c r="C302" s="43">
        <v>24</v>
      </c>
      <c r="D302" s="43">
        <v>24</v>
      </c>
      <c r="E302" s="43">
        <v>31</v>
      </c>
      <c r="F302" s="42" t="s">
        <v>55</v>
      </c>
      <c r="G302" s="44">
        <v>0.69040000000000001</v>
      </c>
      <c r="H302" s="45">
        <v>0.69040000000000001</v>
      </c>
      <c r="I302">
        <f t="shared" si="8"/>
        <v>8.2584555268692874E-3</v>
      </c>
      <c r="J302">
        <f t="shared" si="9"/>
        <v>8.2584555268692874E-3</v>
      </c>
    </row>
    <row r="303" spans="1:10">
      <c r="A303" s="42" t="s">
        <v>373</v>
      </c>
      <c r="B303" s="42" t="s">
        <v>98</v>
      </c>
      <c r="C303" s="43">
        <v>12</v>
      </c>
      <c r="D303" s="43">
        <v>48</v>
      </c>
      <c r="E303" s="43">
        <v>790</v>
      </c>
      <c r="F303" s="42" t="s">
        <v>19</v>
      </c>
      <c r="G303" s="44">
        <v>0.69030000000000002</v>
      </c>
      <c r="H303" s="45">
        <v>0.69030000000000002</v>
      </c>
      <c r="I303">
        <f t="shared" si="8"/>
        <v>1.6514518685393595E-2</v>
      </c>
      <c r="J303">
        <f t="shared" si="9"/>
        <v>1.6514518685393595E-2</v>
      </c>
    </row>
    <row r="304" spans="1:10">
      <c r="A304" s="42" t="s">
        <v>315</v>
      </c>
      <c r="B304" s="42" t="s">
        <v>92</v>
      </c>
      <c r="C304" s="43">
        <v>1784</v>
      </c>
      <c r="D304" s="43">
        <v>1784</v>
      </c>
      <c r="E304" s="43">
        <v>4854</v>
      </c>
      <c r="F304" s="42" t="s">
        <v>92</v>
      </c>
      <c r="G304" s="44">
        <v>0.66279999999999994</v>
      </c>
      <c r="H304" s="45">
        <v>0.66279999999999994</v>
      </c>
      <c r="I304">
        <f t="shared" si="8"/>
        <v>0.58933761301448373</v>
      </c>
      <c r="J304">
        <f t="shared" si="9"/>
        <v>0.58933761301448373</v>
      </c>
    </row>
    <row r="305" spans="1:10">
      <c r="A305" s="42" t="s">
        <v>359</v>
      </c>
      <c r="B305" s="42" t="s">
        <v>54</v>
      </c>
      <c r="C305" s="43">
        <v>202</v>
      </c>
      <c r="D305" s="43">
        <v>468</v>
      </c>
      <c r="E305" s="43">
        <v>805</v>
      </c>
      <c r="F305" s="42" t="s">
        <v>415</v>
      </c>
      <c r="G305" s="44">
        <v>0.66220000000000001</v>
      </c>
      <c r="H305" s="45">
        <v>0.66220000000000001</v>
      </c>
      <c r="I305">
        <f t="shared" si="8"/>
        <v>0.15446206600942994</v>
      </c>
      <c r="J305">
        <f t="shared" si="9"/>
        <v>0.15446206600942994</v>
      </c>
    </row>
    <row r="306" spans="1:10">
      <c r="A306" s="42" t="s">
        <v>172</v>
      </c>
      <c r="B306" s="42" t="s">
        <v>16</v>
      </c>
      <c r="C306" s="43">
        <v>42</v>
      </c>
      <c r="D306" s="43">
        <v>52</v>
      </c>
      <c r="E306" s="43">
        <v>57</v>
      </c>
      <c r="F306" s="42" t="s">
        <v>16</v>
      </c>
      <c r="G306" s="44">
        <v>0.65349999999999997</v>
      </c>
      <c r="H306" s="45">
        <v>0.2828</v>
      </c>
      <c r="I306">
        <f t="shared" si="8"/>
        <v>1.6936971062311228E-2</v>
      </c>
      <c r="J306">
        <f t="shared" si="9"/>
        <v>7.3294191529022423E-3</v>
      </c>
    </row>
    <row r="307" spans="1:10">
      <c r="A307" s="42" t="s">
        <v>300</v>
      </c>
      <c r="B307" s="42" t="s">
        <v>150</v>
      </c>
      <c r="C307" s="43">
        <v>32</v>
      </c>
      <c r="D307" s="43">
        <v>12</v>
      </c>
      <c r="E307" s="43">
        <v>19</v>
      </c>
      <c r="F307" s="42" t="s">
        <v>443</v>
      </c>
      <c r="G307" s="44">
        <v>0.65049999999999997</v>
      </c>
      <c r="H307" s="45">
        <v>0.65049999999999997</v>
      </c>
      <c r="I307">
        <f t="shared" si="8"/>
        <v>3.8905890210229367E-3</v>
      </c>
      <c r="J307">
        <f t="shared" si="9"/>
        <v>3.8905890210229367E-3</v>
      </c>
    </row>
    <row r="308" spans="1:10">
      <c r="A308" s="42" t="s">
        <v>392</v>
      </c>
      <c r="B308" s="42" t="s">
        <v>122</v>
      </c>
      <c r="C308" s="43">
        <v>1</v>
      </c>
      <c r="D308" s="43">
        <v>1</v>
      </c>
      <c r="E308" s="43">
        <v>0</v>
      </c>
      <c r="F308" s="42" t="s">
        <v>19</v>
      </c>
      <c r="G308" s="44">
        <v>0.64949999999999997</v>
      </c>
      <c r="H308" s="45">
        <v>0.64949999999999997</v>
      </c>
      <c r="I308">
        <f t="shared" si="8"/>
        <v>3.2371734168004066E-4</v>
      </c>
      <c r="J308">
        <f t="shared" si="9"/>
        <v>3.2371734168004066E-4</v>
      </c>
    </row>
    <row r="309" spans="1:10">
      <c r="A309" s="42" t="s">
        <v>380</v>
      </c>
      <c r="B309" s="42" t="s">
        <v>16</v>
      </c>
      <c r="C309" s="43">
        <v>62</v>
      </c>
      <c r="D309" s="43">
        <v>124</v>
      </c>
      <c r="E309" s="43">
        <v>199</v>
      </c>
      <c r="F309" s="42" t="s">
        <v>16</v>
      </c>
      <c r="G309" s="44">
        <v>0.6401</v>
      </c>
      <c r="H309" s="45">
        <v>0.63500000000000001</v>
      </c>
      <c r="I309">
        <f t="shared" si="8"/>
        <v>3.9560003588552516E-2</v>
      </c>
      <c r="J309">
        <f t="shared" si="9"/>
        <v>3.9244809059101465E-2</v>
      </c>
    </row>
    <row r="310" spans="1:10">
      <c r="A310" s="42" t="s">
        <v>223</v>
      </c>
      <c r="B310" s="42" t="s">
        <v>117</v>
      </c>
      <c r="C310" s="43">
        <v>14</v>
      </c>
      <c r="D310" s="43">
        <v>84</v>
      </c>
      <c r="E310" s="43">
        <v>294</v>
      </c>
      <c r="F310" s="42" t="s">
        <v>421</v>
      </c>
      <c r="G310" s="44">
        <v>0.63929999999999998</v>
      </c>
      <c r="H310" s="45">
        <v>0.63929999999999998</v>
      </c>
      <c r="I310">
        <f t="shared" si="8"/>
        <v>2.6765218951544573E-2</v>
      </c>
      <c r="J310">
        <f t="shared" si="9"/>
        <v>2.6765218951544573E-2</v>
      </c>
    </row>
    <row r="311" spans="1:10">
      <c r="A311" s="42" t="s">
        <v>390</v>
      </c>
      <c r="B311" s="42" t="s">
        <v>107</v>
      </c>
      <c r="C311" s="43">
        <v>38</v>
      </c>
      <c r="D311" s="43">
        <v>38</v>
      </c>
      <c r="E311" s="43">
        <v>14</v>
      </c>
      <c r="F311" s="42" t="s">
        <v>60</v>
      </c>
      <c r="G311" s="44">
        <v>0.63270000000000004</v>
      </c>
      <c r="H311" s="45">
        <v>0.63270000000000004</v>
      </c>
      <c r="I311">
        <f t="shared" si="8"/>
        <v>1.1983073993959269E-2</v>
      </c>
      <c r="J311">
        <f t="shared" si="9"/>
        <v>1.1983073993959269E-2</v>
      </c>
    </row>
    <row r="312" spans="1:10">
      <c r="A312" s="42" t="s">
        <v>345</v>
      </c>
      <c r="B312" s="42" t="s">
        <v>281</v>
      </c>
      <c r="C312" s="43">
        <v>30</v>
      </c>
      <c r="D312" s="43">
        <v>240</v>
      </c>
      <c r="E312" s="43">
        <v>408</v>
      </c>
      <c r="F312" s="42" t="s">
        <v>19</v>
      </c>
      <c r="G312" s="44">
        <v>0.58889999999999998</v>
      </c>
      <c r="H312" s="45">
        <v>0.58889999999999998</v>
      </c>
      <c r="I312">
        <f t="shared" si="8"/>
        <v>7.0443285917921816E-2</v>
      </c>
      <c r="J312">
        <f t="shared" si="9"/>
        <v>7.0443285917921816E-2</v>
      </c>
    </row>
    <row r="313" spans="1:10">
      <c r="A313" s="42" t="s">
        <v>375</v>
      </c>
      <c r="B313" s="42" t="s">
        <v>221</v>
      </c>
      <c r="C313" s="43">
        <v>12</v>
      </c>
      <c r="D313" s="43">
        <v>24</v>
      </c>
      <c r="E313" s="43">
        <v>24</v>
      </c>
      <c r="F313" s="42" t="s">
        <v>55</v>
      </c>
      <c r="G313" s="44">
        <v>0.57779999999999998</v>
      </c>
      <c r="H313" s="45">
        <v>0.57779999999999998</v>
      </c>
      <c r="I313">
        <f t="shared" si="8"/>
        <v>6.9115521486458201E-3</v>
      </c>
      <c r="J313">
        <f t="shared" si="9"/>
        <v>6.9115521486458201E-3</v>
      </c>
    </row>
    <row r="314" spans="1:10">
      <c r="A314" s="42" t="s">
        <v>76</v>
      </c>
      <c r="B314" s="42" t="s">
        <v>32</v>
      </c>
      <c r="C314" s="43">
        <v>600</v>
      </c>
      <c r="D314" s="43">
        <v>1200</v>
      </c>
      <c r="E314" s="43">
        <v>2004</v>
      </c>
      <c r="F314" s="42" t="s">
        <v>409</v>
      </c>
      <c r="G314" s="44">
        <v>0.57669999999999999</v>
      </c>
      <c r="H314" s="45">
        <v>0.51070000000000004</v>
      </c>
      <c r="I314">
        <f t="shared" si="8"/>
        <v>0.34491970613742162</v>
      </c>
      <c r="J314">
        <f t="shared" si="9"/>
        <v>0.30544562844525963</v>
      </c>
    </row>
    <row r="315" spans="1:10">
      <c r="A315" s="42" t="s">
        <v>193</v>
      </c>
      <c r="B315" s="42" t="s">
        <v>16</v>
      </c>
      <c r="C315" s="43">
        <v>28</v>
      </c>
      <c r="D315" s="43">
        <v>112</v>
      </c>
      <c r="E315" s="43">
        <v>204</v>
      </c>
      <c r="F315" s="42" t="s">
        <v>16</v>
      </c>
      <c r="G315" s="44">
        <v>0.56579999999999997</v>
      </c>
      <c r="H315" s="45">
        <v>0.56579999999999997</v>
      </c>
      <c r="I315">
        <f t="shared" si="8"/>
        <v>3.1584046890419562E-2</v>
      </c>
      <c r="J315">
        <f t="shared" si="9"/>
        <v>3.1584046890419562E-2</v>
      </c>
    </row>
    <row r="316" spans="1:10">
      <c r="A316" s="42" t="s">
        <v>452</v>
      </c>
      <c r="B316" s="42" t="s">
        <v>111</v>
      </c>
      <c r="C316" s="43"/>
      <c r="D316" s="43"/>
      <c r="E316" s="43"/>
      <c r="F316" s="42" t="s">
        <v>60</v>
      </c>
      <c r="G316" s="44">
        <v>0.55649999999999999</v>
      </c>
      <c r="H316" s="45">
        <v>0.55649999999999999</v>
      </c>
      <c r="I316">
        <f t="shared" si="8"/>
        <v>0</v>
      </c>
      <c r="J316">
        <f t="shared" si="9"/>
        <v>0</v>
      </c>
    </row>
    <row r="317" spans="1:10">
      <c r="A317" s="42" t="s">
        <v>164</v>
      </c>
      <c r="B317" s="42" t="s">
        <v>32</v>
      </c>
      <c r="C317" s="43">
        <v>-1</v>
      </c>
      <c r="D317" s="43">
        <v>-1</v>
      </c>
      <c r="E317" s="43">
        <v>0</v>
      </c>
      <c r="F317" s="42" t="s">
        <v>409</v>
      </c>
      <c r="G317" s="44">
        <v>0.54690000000000005</v>
      </c>
      <c r="H317" s="45">
        <v>0.54690000000000005</v>
      </c>
      <c r="I317">
        <f t="shared" si="8"/>
        <v>-2.7258046830610355E-4</v>
      </c>
      <c r="J317">
        <f t="shared" si="9"/>
        <v>-2.7258046830610355E-4</v>
      </c>
    </row>
    <row r="318" spans="1:10">
      <c r="A318" s="42" t="s">
        <v>326</v>
      </c>
      <c r="B318" s="42" t="s">
        <v>98</v>
      </c>
      <c r="C318" s="43">
        <v>24</v>
      </c>
      <c r="D318" s="43">
        <v>24</v>
      </c>
      <c r="E318" s="43">
        <v>338</v>
      </c>
      <c r="F318" s="42" t="s">
        <v>19</v>
      </c>
      <c r="G318" s="44">
        <v>0.52170000000000005</v>
      </c>
      <c r="H318" s="45">
        <v>0.52170000000000005</v>
      </c>
      <c r="I318">
        <f t="shared" si="8"/>
        <v>6.2404928278790659E-3</v>
      </c>
      <c r="J318">
        <f t="shared" si="9"/>
        <v>6.2404928278790659E-3</v>
      </c>
    </row>
    <row r="319" spans="1:10">
      <c r="A319" s="42" t="s">
        <v>428</v>
      </c>
      <c r="B319" s="42" t="s">
        <v>13</v>
      </c>
      <c r="C319" s="43">
        <v>128</v>
      </c>
      <c r="D319" s="43">
        <v>512</v>
      </c>
      <c r="E319" s="43">
        <v>1143</v>
      </c>
      <c r="F319" s="42" t="s">
        <v>412</v>
      </c>
      <c r="G319" s="44">
        <v>0.51649999999999996</v>
      </c>
      <c r="H319" s="45">
        <v>0.51649999999999996</v>
      </c>
      <c r="I319">
        <f t="shared" si="8"/>
        <v>0.13180354668607144</v>
      </c>
      <c r="J319">
        <f t="shared" si="9"/>
        <v>0.13180354668607144</v>
      </c>
    </row>
    <row r="320" spans="1:10">
      <c r="A320" s="42" t="s">
        <v>317</v>
      </c>
      <c r="B320" s="42" t="s">
        <v>16</v>
      </c>
      <c r="C320" s="43">
        <v>84</v>
      </c>
      <c r="D320" s="43">
        <v>168</v>
      </c>
      <c r="E320" s="43">
        <v>270</v>
      </c>
      <c r="F320" s="42" t="s">
        <v>16</v>
      </c>
      <c r="G320" s="44">
        <v>0.49769999999999998</v>
      </c>
      <c r="H320" s="45">
        <v>0.49180000000000001</v>
      </c>
      <c r="I320">
        <f t="shared" si="8"/>
        <v>4.1673860385370659E-2</v>
      </c>
      <c r="J320">
        <f t="shared" si="9"/>
        <v>4.1179836322132395E-2</v>
      </c>
    </row>
    <row r="321" spans="1:10">
      <c r="A321" s="42" t="s">
        <v>411</v>
      </c>
      <c r="B321" s="42" t="s">
        <v>32</v>
      </c>
      <c r="C321" s="43">
        <v>112</v>
      </c>
      <c r="D321" s="43">
        <v>448</v>
      </c>
      <c r="E321" s="43">
        <v>879</v>
      </c>
      <c r="F321" s="42" t="s">
        <v>409</v>
      </c>
      <c r="G321" s="44">
        <v>0.48680000000000001</v>
      </c>
      <c r="H321" s="45">
        <v>0.48680000000000001</v>
      </c>
      <c r="I321">
        <f t="shared" si="8"/>
        <v>0.10869645829802929</v>
      </c>
      <c r="J321">
        <f t="shared" si="9"/>
        <v>0.10869645829802929</v>
      </c>
    </row>
    <row r="322" spans="1:10">
      <c r="A322" s="42" t="s">
        <v>83</v>
      </c>
      <c r="B322" s="42" t="s">
        <v>18</v>
      </c>
      <c r="C322" s="43">
        <v>86</v>
      </c>
      <c r="D322" s="43">
        <v>340</v>
      </c>
      <c r="E322" s="43">
        <v>1023</v>
      </c>
      <c r="F322" s="42" t="s">
        <v>19</v>
      </c>
      <c r="G322" s="44">
        <v>0.47970000000000002</v>
      </c>
      <c r="H322" s="45">
        <v>0.4597</v>
      </c>
      <c r="I322">
        <f t="shared" si="8"/>
        <v>8.1289685901972705E-2</v>
      </c>
      <c r="J322">
        <f t="shared" si="9"/>
        <v>7.7900497413251724E-2</v>
      </c>
    </row>
    <row r="323" spans="1:10">
      <c r="A323" s="42" t="s">
        <v>430</v>
      </c>
      <c r="B323" s="42" t="s">
        <v>98</v>
      </c>
      <c r="C323" s="43">
        <v>12</v>
      </c>
      <c r="D323" s="43">
        <v>24</v>
      </c>
      <c r="E323" s="43">
        <v>71</v>
      </c>
      <c r="F323" s="42" t="s">
        <v>19</v>
      </c>
      <c r="G323" s="44">
        <v>0.4521</v>
      </c>
      <c r="H323" s="45">
        <v>0.4521</v>
      </c>
      <c r="I323">
        <f t="shared" si="8"/>
        <v>5.4079486438261947E-3</v>
      </c>
      <c r="J323">
        <f t="shared" si="9"/>
        <v>5.4079486438261947E-3</v>
      </c>
    </row>
    <row r="324" spans="1:10">
      <c r="A324" s="42" t="s">
        <v>151</v>
      </c>
      <c r="B324" s="42" t="s">
        <v>32</v>
      </c>
      <c r="C324" s="43">
        <v>126</v>
      </c>
      <c r="D324" s="43">
        <v>896</v>
      </c>
      <c r="E324" s="43">
        <v>341</v>
      </c>
      <c r="F324" s="42" t="s">
        <v>409</v>
      </c>
      <c r="G324" s="44">
        <v>0.45040000000000002</v>
      </c>
      <c r="H324" s="45">
        <v>0.45040000000000002</v>
      </c>
      <c r="I324">
        <f t="shared" si="8"/>
        <v>0.20113757114803779</v>
      </c>
      <c r="J324">
        <f t="shared" si="9"/>
        <v>0.20113757114803779</v>
      </c>
    </row>
    <row r="325" spans="1:10">
      <c r="A325" s="42" t="s">
        <v>450</v>
      </c>
      <c r="B325" s="42" t="s">
        <v>407</v>
      </c>
      <c r="C325" s="43">
        <v>48</v>
      </c>
      <c r="D325" s="43">
        <v>48</v>
      </c>
      <c r="E325" s="43">
        <v>48</v>
      </c>
      <c r="F325" s="42" t="s">
        <v>204</v>
      </c>
      <c r="G325" s="44">
        <v>0.44600000000000001</v>
      </c>
      <c r="H325" s="45">
        <v>0.44600000000000001</v>
      </c>
      <c r="I325">
        <f t="shared" si="8"/>
        <v>1.0669962818608639E-2</v>
      </c>
      <c r="J325">
        <f t="shared" si="9"/>
        <v>1.0669962818608639E-2</v>
      </c>
    </row>
    <row r="326" spans="1:10">
      <c r="A326" s="42" t="s">
        <v>191</v>
      </c>
      <c r="B326" s="42" t="s">
        <v>32</v>
      </c>
      <c r="C326" s="43">
        <v>76</v>
      </c>
      <c r="D326" s="43">
        <v>152</v>
      </c>
      <c r="E326" s="43">
        <v>228</v>
      </c>
      <c r="F326" s="42" t="s">
        <v>409</v>
      </c>
      <c r="G326" s="44">
        <v>0.24840000000000001</v>
      </c>
      <c r="H326" s="45">
        <v>0.15279999999999999</v>
      </c>
      <c r="I326">
        <f t="shared" ref="I326:I332" si="10">G326*D326/$M$5*100</f>
        <v>1.8818369401608869E-2</v>
      </c>
      <c r="J326">
        <f t="shared" ref="J326:J332" si="11">H326*D326/$M$5*100</f>
        <v>1.1575872965240881E-2</v>
      </c>
    </row>
    <row r="327" spans="1:10">
      <c r="A327" s="42" t="s">
        <v>112</v>
      </c>
      <c r="B327" s="42" t="s">
        <v>44</v>
      </c>
      <c r="C327" s="43">
        <v>140</v>
      </c>
      <c r="D327" s="43">
        <v>140</v>
      </c>
      <c r="E327" s="43">
        <v>140</v>
      </c>
      <c r="F327" s="42" t="s">
        <v>45</v>
      </c>
      <c r="G327" s="44">
        <v>0.24610000000000001</v>
      </c>
      <c r="H327" s="45">
        <v>0.24610000000000001</v>
      </c>
      <c r="I327">
        <f t="shared" si="10"/>
        <v>1.7172220616234211E-2</v>
      </c>
      <c r="J327">
        <f t="shared" si="11"/>
        <v>1.7172220616234211E-2</v>
      </c>
    </row>
    <row r="328" spans="1:10">
      <c r="A328" s="42" t="s">
        <v>84</v>
      </c>
      <c r="B328" s="42" t="s">
        <v>85</v>
      </c>
      <c r="C328" s="43">
        <v>136</v>
      </c>
      <c r="D328" s="43">
        <v>136</v>
      </c>
      <c r="E328" s="43">
        <v>207</v>
      </c>
      <c r="F328" s="42" t="s">
        <v>412</v>
      </c>
      <c r="G328" s="44">
        <v>0.14799999999999999</v>
      </c>
      <c r="H328" s="45">
        <v>0.14799999999999999</v>
      </c>
      <c r="I328">
        <f t="shared" si="10"/>
        <v>1.0031997926614101E-2</v>
      </c>
      <c r="J328">
        <f t="shared" si="11"/>
        <v>1.0031997926614101E-2</v>
      </c>
    </row>
    <row r="329" spans="1:10">
      <c r="A329" s="42" t="s">
        <v>145</v>
      </c>
      <c r="B329" s="42" t="s">
        <v>138</v>
      </c>
      <c r="C329" s="43">
        <v>800</v>
      </c>
      <c r="D329" s="43">
        <v>800</v>
      </c>
      <c r="E329" s="43">
        <v>1600</v>
      </c>
      <c r="F329" s="42" t="s">
        <v>55</v>
      </c>
      <c r="G329" s="44">
        <v>0</v>
      </c>
      <c r="H329" s="45">
        <v>0</v>
      </c>
      <c r="I329">
        <f t="shared" si="10"/>
        <v>0</v>
      </c>
      <c r="J329">
        <f t="shared" si="11"/>
        <v>0</v>
      </c>
    </row>
    <row r="330" spans="1:10">
      <c r="A330" s="42" t="s">
        <v>382</v>
      </c>
      <c r="B330" s="42" t="s">
        <v>122</v>
      </c>
      <c r="C330" s="43">
        <v>-1</v>
      </c>
      <c r="D330" s="43">
        <v>-1</v>
      </c>
      <c r="E330" s="43">
        <v>0</v>
      </c>
      <c r="F330" s="42" t="s">
        <v>19</v>
      </c>
      <c r="G330" s="44">
        <v>0</v>
      </c>
      <c r="H330" s="45">
        <v>0</v>
      </c>
      <c r="I330">
        <f t="shared" si="10"/>
        <v>0</v>
      </c>
      <c r="J330">
        <f t="shared" si="11"/>
        <v>0</v>
      </c>
    </row>
    <row r="331" spans="1:10">
      <c r="A331" s="42" t="s">
        <v>354</v>
      </c>
      <c r="B331" s="42" t="s">
        <v>85</v>
      </c>
      <c r="C331" s="43">
        <v>5</v>
      </c>
      <c r="D331" s="43">
        <v>10</v>
      </c>
      <c r="E331" s="43">
        <v>22</v>
      </c>
      <c r="F331" s="42" t="s">
        <v>412</v>
      </c>
      <c r="G331" s="44">
        <v>0</v>
      </c>
      <c r="H331" s="45">
        <v>0</v>
      </c>
      <c r="I331">
        <f t="shared" si="10"/>
        <v>0</v>
      </c>
      <c r="J331">
        <f t="shared" si="11"/>
        <v>0</v>
      </c>
    </row>
    <row r="332" spans="1:10">
      <c r="A332" s="42" t="s">
        <v>309</v>
      </c>
      <c r="B332" s="42" t="s">
        <v>32</v>
      </c>
      <c r="C332" s="43">
        <v>64</v>
      </c>
      <c r="D332" s="43">
        <v>256</v>
      </c>
      <c r="E332" s="43">
        <v>624</v>
      </c>
      <c r="F332" s="42" t="s">
        <v>409</v>
      </c>
      <c r="G332" s="44">
        <v>0</v>
      </c>
      <c r="H332" s="45">
        <v>0</v>
      </c>
      <c r="I332">
        <f t="shared" si="10"/>
        <v>0</v>
      </c>
      <c r="J332">
        <f t="shared" si="11"/>
        <v>0</v>
      </c>
    </row>
    <row r="333" spans="1:10">
      <c r="A333" s="42"/>
      <c r="B333" s="42"/>
      <c r="C333" s="43"/>
      <c r="D333" s="43"/>
      <c r="E333" s="43"/>
      <c r="F333" s="42"/>
      <c r="G333" s="44"/>
      <c r="H333" s="45"/>
    </row>
    <row r="334" spans="1:10">
      <c r="A334" s="42"/>
      <c r="B334" s="42"/>
      <c r="C334" s="43"/>
      <c r="D334" s="43"/>
      <c r="E334" s="43"/>
      <c r="F334" s="42"/>
      <c r="G334" s="44"/>
      <c r="H334" s="45"/>
    </row>
    <row r="335" spans="1:10">
      <c r="A335" s="32"/>
      <c r="B335" s="32"/>
      <c r="C335" s="33"/>
      <c r="D335" s="33"/>
      <c r="E335" s="33"/>
      <c r="F335" s="32"/>
      <c r="G335" s="35"/>
      <c r="H335" s="34"/>
    </row>
  </sheetData>
  <mergeCells count="1">
    <mergeCell ref="A1:F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M338"/>
  <sheetViews>
    <sheetView workbookViewId="0">
      <selection activeCell="L5" sqref="L5"/>
    </sheetView>
  </sheetViews>
  <sheetFormatPr defaultRowHeight="15"/>
  <cols>
    <col min="1" max="1" width="9.140625" customWidth="1"/>
  </cols>
  <sheetData>
    <row r="1" spans="1:13" ht="16.5" customHeight="1">
      <c r="A1" s="63" t="s">
        <v>467</v>
      </c>
      <c r="B1" s="63"/>
      <c r="C1" s="63"/>
      <c r="D1" s="63"/>
      <c r="E1" s="63"/>
      <c r="F1" s="63"/>
      <c r="G1" s="36"/>
      <c r="H1" s="36"/>
    </row>
    <row r="2" spans="1:13">
      <c r="A2" s="63"/>
      <c r="B2" s="63"/>
      <c r="C2" s="63"/>
      <c r="D2" s="63"/>
      <c r="E2" s="63"/>
      <c r="F2" s="63"/>
    </row>
    <row r="3" spans="1:13">
      <c r="A3" s="63"/>
      <c r="B3" s="63"/>
      <c r="C3" s="63"/>
      <c r="D3" s="63"/>
      <c r="E3" s="63"/>
      <c r="F3" s="63"/>
    </row>
    <row r="4" spans="1:13">
      <c r="A4" s="39" t="s">
        <v>1</v>
      </c>
      <c r="B4" s="39" t="s">
        <v>2</v>
      </c>
      <c r="C4" s="39" t="s">
        <v>3</v>
      </c>
      <c r="D4" s="39" t="s">
        <v>4</v>
      </c>
      <c r="E4" s="39" t="s">
        <v>5</v>
      </c>
      <c r="F4" s="39" t="s">
        <v>6</v>
      </c>
      <c r="G4" s="40" t="s">
        <v>7</v>
      </c>
      <c r="H4" s="41" t="s">
        <v>8</v>
      </c>
      <c r="I4" s="37" t="s">
        <v>458</v>
      </c>
      <c r="J4" s="37" t="s">
        <v>459</v>
      </c>
      <c r="K4" t="s">
        <v>453</v>
      </c>
      <c r="L4" t="s">
        <v>454</v>
      </c>
      <c r="M4" t="s">
        <v>457</v>
      </c>
    </row>
    <row r="5" spans="1:13">
      <c r="A5" s="42" t="s">
        <v>445</v>
      </c>
      <c r="B5" s="42" t="s">
        <v>170</v>
      </c>
      <c r="C5" s="43">
        <v>12</v>
      </c>
      <c r="D5" s="43">
        <v>48</v>
      </c>
      <c r="E5" s="43">
        <v>86</v>
      </c>
      <c r="F5" s="42" t="s">
        <v>171</v>
      </c>
      <c r="G5" s="44">
        <v>1</v>
      </c>
      <c r="H5" s="45">
        <v>1</v>
      </c>
      <c r="I5">
        <f>G5*D5/$M$5*100</f>
        <v>2.2694498948015413E-2</v>
      </c>
      <c r="J5">
        <f>H5*D5/$M$5*100</f>
        <v>2.2694498948015413E-2</v>
      </c>
      <c r="K5">
        <f>SUM(I5:I332)</f>
        <v>93.316409730266429</v>
      </c>
      <c r="L5">
        <f>SUM(J5:J332)</f>
        <v>91.666498522493569</v>
      </c>
      <c r="M5">
        <f>SUM(D5:D400)</f>
        <v>211505</v>
      </c>
    </row>
    <row r="6" spans="1:13">
      <c r="A6" s="42" t="s">
        <v>425</v>
      </c>
      <c r="B6" s="42" t="s">
        <v>254</v>
      </c>
      <c r="C6" s="43">
        <v>2</v>
      </c>
      <c r="D6" s="43">
        <v>20</v>
      </c>
      <c r="E6" s="43">
        <v>46</v>
      </c>
      <c r="F6" s="42" t="s">
        <v>19</v>
      </c>
      <c r="G6" s="44">
        <v>1</v>
      </c>
      <c r="H6" s="45">
        <v>1</v>
      </c>
      <c r="I6">
        <f t="shared" ref="I6:I69" si="0">G6*D6/$M$5*100</f>
        <v>9.4560412283397552E-3</v>
      </c>
      <c r="J6">
        <f t="shared" ref="J6:J69" si="1">H6*D6/$M$5*100</f>
        <v>9.4560412283397552E-3</v>
      </c>
    </row>
    <row r="7" spans="1:13">
      <c r="A7" s="42" t="s">
        <v>188</v>
      </c>
      <c r="B7" s="42" t="s">
        <v>51</v>
      </c>
      <c r="C7" s="43">
        <v>14</v>
      </c>
      <c r="D7" s="43">
        <v>28</v>
      </c>
      <c r="E7" s="43">
        <v>42</v>
      </c>
      <c r="F7" s="42" t="s">
        <v>414</v>
      </c>
      <c r="G7" s="44">
        <v>1</v>
      </c>
      <c r="H7" s="45">
        <v>1</v>
      </c>
      <c r="I7">
        <f t="shared" si="0"/>
        <v>1.3238457719675658E-2</v>
      </c>
      <c r="J7">
        <f t="shared" si="1"/>
        <v>1.3238457719675658E-2</v>
      </c>
    </row>
    <row r="8" spans="1:13">
      <c r="A8" s="42" t="s">
        <v>223</v>
      </c>
      <c r="B8" s="42" t="s">
        <v>117</v>
      </c>
      <c r="C8" s="43">
        <v>14</v>
      </c>
      <c r="D8" s="43">
        <v>84</v>
      </c>
      <c r="E8" s="43">
        <v>294</v>
      </c>
      <c r="F8" s="42" t="s">
        <v>421</v>
      </c>
      <c r="G8" s="44">
        <v>1</v>
      </c>
      <c r="H8" s="45">
        <v>1</v>
      </c>
      <c r="I8">
        <f t="shared" si="0"/>
        <v>3.971537315902697E-2</v>
      </c>
      <c r="J8">
        <f t="shared" si="1"/>
        <v>3.971537315902697E-2</v>
      </c>
    </row>
    <row r="9" spans="1:13">
      <c r="A9" s="42" t="s">
        <v>37</v>
      </c>
      <c r="B9" s="42" t="s">
        <v>36</v>
      </c>
      <c r="C9" s="43">
        <v>4196</v>
      </c>
      <c r="D9" s="43">
        <v>16716</v>
      </c>
      <c r="E9" s="43">
        <v>49212</v>
      </c>
      <c r="F9" s="42" t="s">
        <v>38</v>
      </c>
      <c r="G9" s="44">
        <v>1</v>
      </c>
      <c r="H9" s="45">
        <v>1</v>
      </c>
      <c r="I9">
        <f t="shared" si="0"/>
        <v>7.9033592586463683</v>
      </c>
      <c r="J9">
        <f t="shared" si="1"/>
        <v>7.9033592586463683</v>
      </c>
    </row>
    <row r="10" spans="1:13">
      <c r="A10" s="42" t="s">
        <v>168</v>
      </c>
      <c r="B10" s="42" t="s">
        <v>32</v>
      </c>
      <c r="C10" s="43">
        <v>196</v>
      </c>
      <c r="D10" s="43">
        <v>784</v>
      </c>
      <c r="E10" s="43">
        <v>2165</v>
      </c>
      <c r="F10" s="42" t="s">
        <v>409</v>
      </c>
      <c r="G10" s="44">
        <v>1</v>
      </c>
      <c r="H10" s="45">
        <v>1</v>
      </c>
      <c r="I10">
        <f t="shared" si="0"/>
        <v>0.37067681615091841</v>
      </c>
      <c r="J10">
        <f t="shared" si="1"/>
        <v>0.37067681615091841</v>
      </c>
    </row>
    <row r="11" spans="1:13">
      <c r="A11" s="42" t="s">
        <v>80</v>
      </c>
      <c r="B11" s="42" t="s">
        <v>16</v>
      </c>
      <c r="C11" s="43">
        <v>7</v>
      </c>
      <c r="D11" s="43">
        <v>14</v>
      </c>
      <c r="E11" s="43">
        <v>14</v>
      </c>
      <c r="F11" s="42" t="s">
        <v>16</v>
      </c>
      <c r="G11" s="44">
        <v>1</v>
      </c>
      <c r="H11" s="45">
        <v>1</v>
      </c>
      <c r="I11">
        <f t="shared" si="0"/>
        <v>6.619228859837829E-3</v>
      </c>
      <c r="J11">
        <f t="shared" si="1"/>
        <v>6.619228859837829E-3</v>
      </c>
    </row>
    <row r="12" spans="1:13">
      <c r="A12" s="42" t="s">
        <v>231</v>
      </c>
      <c r="B12" s="42" t="s">
        <v>154</v>
      </c>
      <c r="C12" s="43">
        <v>20</v>
      </c>
      <c r="D12" s="43">
        <v>20</v>
      </c>
      <c r="E12" s="43">
        <v>36</v>
      </c>
      <c r="F12" s="42" t="s">
        <v>155</v>
      </c>
      <c r="G12" s="44">
        <v>1</v>
      </c>
      <c r="H12" s="45">
        <v>1</v>
      </c>
      <c r="I12">
        <f t="shared" si="0"/>
        <v>9.4560412283397552E-3</v>
      </c>
      <c r="J12">
        <f t="shared" si="1"/>
        <v>9.4560412283397552E-3</v>
      </c>
    </row>
    <row r="13" spans="1:13">
      <c r="A13" s="42" t="s">
        <v>388</v>
      </c>
      <c r="B13" s="42" t="s">
        <v>16</v>
      </c>
      <c r="C13" s="43">
        <v>30</v>
      </c>
      <c r="D13" s="43">
        <v>96</v>
      </c>
      <c r="E13" s="43">
        <v>218</v>
      </c>
      <c r="F13" s="42" t="s">
        <v>16</v>
      </c>
      <c r="G13" s="44">
        <v>1</v>
      </c>
      <c r="H13" s="45">
        <v>1</v>
      </c>
      <c r="I13">
        <f t="shared" si="0"/>
        <v>4.5388997896030826E-2</v>
      </c>
      <c r="J13">
        <f t="shared" si="1"/>
        <v>4.5388997896030826E-2</v>
      </c>
    </row>
    <row r="14" spans="1:13">
      <c r="A14" s="42" t="s">
        <v>72</v>
      </c>
      <c r="B14" s="42" t="s">
        <v>16</v>
      </c>
      <c r="C14" s="43">
        <v>7</v>
      </c>
      <c r="D14" s="43">
        <v>14</v>
      </c>
      <c r="E14" s="43">
        <v>19</v>
      </c>
      <c r="F14" s="42" t="s">
        <v>16</v>
      </c>
      <c r="G14" s="44">
        <v>1</v>
      </c>
      <c r="H14" s="45">
        <v>1</v>
      </c>
      <c r="I14">
        <f t="shared" si="0"/>
        <v>6.619228859837829E-3</v>
      </c>
      <c r="J14">
        <f t="shared" si="1"/>
        <v>6.619228859837829E-3</v>
      </c>
    </row>
    <row r="15" spans="1:13">
      <c r="A15" s="42" t="s">
        <v>262</v>
      </c>
      <c r="B15" s="42" t="s">
        <v>154</v>
      </c>
      <c r="C15" s="43">
        <v>64</v>
      </c>
      <c r="D15" s="43">
        <v>64</v>
      </c>
      <c r="E15" s="43">
        <v>93</v>
      </c>
      <c r="F15" s="42" t="s">
        <v>155</v>
      </c>
      <c r="G15" s="44">
        <v>1</v>
      </c>
      <c r="H15" s="45">
        <v>1</v>
      </c>
      <c r="I15">
        <f t="shared" si="0"/>
        <v>3.0259331930687215E-2</v>
      </c>
      <c r="J15">
        <f t="shared" si="1"/>
        <v>3.0259331930687215E-2</v>
      </c>
    </row>
    <row r="16" spans="1:13">
      <c r="A16" s="42" t="s">
        <v>125</v>
      </c>
      <c r="B16" s="42" t="s">
        <v>126</v>
      </c>
      <c r="C16" s="43">
        <v>455</v>
      </c>
      <c r="D16" s="43">
        <v>603</v>
      </c>
      <c r="E16" s="43">
        <v>1152</v>
      </c>
      <c r="F16" s="42" t="s">
        <v>60</v>
      </c>
      <c r="G16" s="44">
        <v>1</v>
      </c>
      <c r="H16" s="45">
        <v>1</v>
      </c>
      <c r="I16">
        <f t="shared" si="0"/>
        <v>0.28509964303444363</v>
      </c>
      <c r="J16">
        <f t="shared" si="1"/>
        <v>0.28509964303444363</v>
      </c>
    </row>
    <row r="17" spans="1:10">
      <c r="A17" s="42" t="s">
        <v>46</v>
      </c>
      <c r="B17" s="42" t="s">
        <v>44</v>
      </c>
      <c r="C17" s="43">
        <v>140</v>
      </c>
      <c r="D17" s="43">
        <v>310</v>
      </c>
      <c r="E17" s="43">
        <v>106</v>
      </c>
      <c r="F17" s="42" t="s">
        <v>45</v>
      </c>
      <c r="G17" s="44">
        <v>1</v>
      </c>
      <c r="H17" s="45">
        <v>1</v>
      </c>
      <c r="I17">
        <f t="shared" si="0"/>
        <v>0.1465686390392662</v>
      </c>
      <c r="J17">
        <f t="shared" si="1"/>
        <v>0.1465686390392662</v>
      </c>
    </row>
    <row r="18" spans="1:10">
      <c r="A18" s="42" t="s">
        <v>130</v>
      </c>
      <c r="B18" s="42" t="s">
        <v>16</v>
      </c>
      <c r="C18" s="43">
        <v>24</v>
      </c>
      <c r="D18" s="43">
        <v>48</v>
      </c>
      <c r="E18" s="43">
        <v>59</v>
      </c>
      <c r="F18" s="42" t="s">
        <v>16</v>
      </c>
      <c r="G18" s="44">
        <v>1</v>
      </c>
      <c r="H18" s="45">
        <v>1</v>
      </c>
      <c r="I18">
        <f t="shared" si="0"/>
        <v>2.2694498948015413E-2</v>
      </c>
      <c r="J18">
        <f t="shared" si="1"/>
        <v>2.2694498948015413E-2</v>
      </c>
    </row>
    <row r="19" spans="1:10">
      <c r="A19" s="42" t="s">
        <v>118</v>
      </c>
      <c r="B19" s="42" t="s">
        <v>89</v>
      </c>
      <c r="C19" s="43">
        <v>62</v>
      </c>
      <c r="D19" s="43">
        <v>248</v>
      </c>
      <c r="E19" s="43">
        <v>678</v>
      </c>
      <c r="F19" s="42" t="s">
        <v>90</v>
      </c>
      <c r="G19" s="44">
        <v>1</v>
      </c>
      <c r="H19" s="45">
        <v>1</v>
      </c>
      <c r="I19">
        <f t="shared" si="0"/>
        <v>0.11725491123141298</v>
      </c>
      <c r="J19">
        <f t="shared" si="1"/>
        <v>0.11725491123141298</v>
      </c>
    </row>
    <row r="20" spans="1:10">
      <c r="A20" s="42" t="s">
        <v>119</v>
      </c>
      <c r="B20" s="42" t="s">
        <v>89</v>
      </c>
      <c r="C20" s="43">
        <v>46</v>
      </c>
      <c r="D20" s="43">
        <v>110</v>
      </c>
      <c r="E20" s="43">
        <v>239</v>
      </c>
      <c r="F20" s="42" t="s">
        <v>90</v>
      </c>
      <c r="G20" s="44">
        <v>1</v>
      </c>
      <c r="H20" s="45">
        <v>1</v>
      </c>
      <c r="I20">
        <v>0</v>
      </c>
      <c r="J20">
        <v>0</v>
      </c>
    </row>
    <row r="21" spans="1:10">
      <c r="A21" s="42" t="s">
        <v>295</v>
      </c>
      <c r="B21" s="42" t="s">
        <v>292</v>
      </c>
      <c r="C21" s="43">
        <v>5</v>
      </c>
      <c r="D21" s="43">
        <v>5</v>
      </c>
      <c r="E21" s="43">
        <v>7</v>
      </c>
      <c r="F21" s="42" t="s">
        <v>60</v>
      </c>
      <c r="G21" s="44">
        <v>1</v>
      </c>
      <c r="H21" s="45">
        <v>1</v>
      </c>
      <c r="I21">
        <f t="shared" si="0"/>
        <v>2.3640103070849388E-3</v>
      </c>
      <c r="J21">
        <f t="shared" si="1"/>
        <v>2.3640103070849388E-3</v>
      </c>
    </row>
    <row r="22" spans="1:10">
      <c r="A22" s="42" t="s">
        <v>323</v>
      </c>
      <c r="B22" s="42" t="s">
        <v>44</v>
      </c>
      <c r="C22" s="43">
        <v>451</v>
      </c>
      <c r="D22" s="43">
        <v>2534</v>
      </c>
      <c r="E22" s="43">
        <v>5438</v>
      </c>
      <c r="F22" s="42" t="s">
        <v>45</v>
      </c>
      <c r="G22" s="44">
        <v>1</v>
      </c>
      <c r="H22" s="45">
        <v>1</v>
      </c>
      <c r="I22">
        <f t="shared" si="0"/>
        <v>1.198080423630647</v>
      </c>
      <c r="J22">
        <f t="shared" si="1"/>
        <v>1.198080423630647</v>
      </c>
    </row>
    <row r="23" spans="1:10">
      <c r="A23" s="42" t="s">
        <v>141</v>
      </c>
      <c r="B23" s="42" t="s">
        <v>44</v>
      </c>
      <c r="C23" s="43">
        <v>204</v>
      </c>
      <c r="D23" s="43">
        <v>869</v>
      </c>
      <c r="E23" s="43">
        <v>1851</v>
      </c>
      <c r="F23" s="42" t="s">
        <v>45</v>
      </c>
      <c r="G23" s="44">
        <v>1</v>
      </c>
      <c r="H23" s="45">
        <v>1</v>
      </c>
      <c r="I23">
        <f t="shared" si="0"/>
        <v>0.41086499137136234</v>
      </c>
      <c r="J23">
        <f t="shared" si="1"/>
        <v>0.41086499137136234</v>
      </c>
    </row>
    <row r="24" spans="1:10">
      <c r="A24" s="42" t="s">
        <v>102</v>
      </c>
      <c r="B24" s="42" t="s">
        <v>44</v>
      </c>
      <c r="C24" s="43">
        <v>168</v>
      </c>
      <c r="D24" s="43">
        <v>672</v>
      </c>
      <c r="E24" s="43">
        <v>1382</v>
      </c>
      <c r="F24" s="42" t="s">
        <v>45</v>
      </c>
      <c r="G24" s="44">
        <v>1</v>
      </c>
      <c r="H24" s="45">
        <v>1</v>
      </c>
      <c r="I24">
        <f t="shared" si="0"/>
        <v>0.31772298527221576</v>
      </c>
      <c r="J24">
        <f t="shared" si="1"/>
        <v>0.31772298527221576</v>
      </c>
    </row>
    <row r="25" spans="1:10">
      <c r="A25" s="42" t="s">
        <v>267</v>
      </c>
      <c r="B25" s="42" t="s">
        <v>16</v>
      </c>
      <c r="C25" s="43">
        <v>22</v>
      </c>
      <c r="D25" s="43">
        <v>84</v>
      </c>
      <c r="E25" s="43">
        <v>289</v>
      </c>
      <c r="F25" s="42" t="s">
        <v>16</v>
      </c>
      <c r="G25" s="44">
        <v>1</v>
      </c>
      <c r="H25" s="45">
        <v>1</v>
      </c>
      <c r="I25">
        <f t="shared" si="0"/>
        <v>3.971537315902697E-2</v>
      </c>
      <c r="J25">
        <f t="shared" si="1"/>
        <v>3.971537315902697E-2</v>
      </c>
    </row>
    <row r="26" spans="1:10">
      <c r="A26" s="42" t="s">
        <v>339</v>
      </c>
      <c r="B26" s="42" t="s">
        <v>16</v>
      </c>
      <c r="C26" s="43">
        <v>40</v>
      </c>
      <c r="D26" s="43">
        <v>204</v>
      </c>
      <c r="E26" s="43">
        <v>410</v>
      </c>
      <c r="F26" s="42" t="s">
        <v>16</v>
      </c>
      <c r="G26" s="44">
        <v>1</v>
      </c>
      <c r="H26" s="45">
        <v>1</v>
      </c>
      <c r="I26">
        <f t="shared" si="0"/>
        <v>9.6451620529065502E-2</v>
      </c>
      <c r="J26">
        <f t="shared" si="1"/>
        <v>9.6451620529065502E-2</v>
      </c>
    </row>
    <row r="27" spans="1:10">
      <c r="A27" s="42" t="s">
        <v>250</v>
      </c>
      <c r="B27" s="42" t="s">
        <v>16</v>
      </c>
      <c r="C27" s="43">
        <v>32</v>
      </c>
      <c r="D27" s="43">
        <v>128</v>
      </c>
      <c r="E27" s="43">
        <v>261</v>
      </c>
      <c r="F27" s="42" t="s">
        <v>16</v>
      </c>
      <c r="G27" s="44">
        <v>1</v>
      </c>
      <c r="H27" s="45">
        <v>1</v>
      </c>
      <c r="I27">
        <f t="shared" si="0"/>
        <v>6.051866386137443E-2</v>
      </c>
      <c r="J27">
        <f t="shared" si="1"/>
        <v>6.051866386137443E-2</v>
      </c>
    </row>
    <row r="28" spans="1:10">
      <c r="A28" s="42" t="s">
        <v>144</v>
      </c>
      <c r="B28" s="42" t="s">
        <v>16</v>
      </c>
      <c r="C28" s="43">
        <v>14</v>
      </c>
      <c r="D28" s="43">
        <v>14</v>
      </c>
      <c r="E28" s="43">
        <v>12</v>
      </c>
      <c r="F28" s="42" t="s">
        <v>16</v>
      </c>
      <c r="G28" s="44">
        <v>1</v>
      </c>
      <c r="H28" s="45">
        <v>1</v>
      </c>
      <c r="I28">
        <f t="shared" si="0"/>
        <v>6.619228859837829E-3</v>
      </c>
      <c r="J28">
        <f t="shared" si="1"/>
        <v>6.619228859837829E-3</v>
      </c>
    </row>
    <row r="29" spans="1:10">
      <c r="A29" s="42" t="s">
        <v>371</v>
      </c>
      <c r="B29" s="42" t="s">
        <v>16</v>
      </c>
      <c r="C29" s="43">
        <v>44</v>
      </c>
      <c r="D29" s="43">
        <v>164</v>
      </c>
      <c r="E29" s="43">
        <v>394</v>
      </c>
      <c r="F29" s="42" t="s">
        <v>16</v>
      </c>
      <c r="G29" s="44">
        <v>1</v>
      </c>
      <c r="H29" s="45">
        <v>1</v>
      </c>
      <c r="I29">
        <f t="shared" si="0"/>
        <v>7.7539538072386005E-2</v>
      </c>
      <c r="J29">
        <f t="shared" si="1"/>
        <v>7.7539538072386005E-2</v>
      </c>
    </row>
    <row r="30" spans="1:10">
      <c r="A30" s="42" t="s">
        <v>64</v>
      </c>
      <c r="B30" s="42" t="s">
        <v>16</v>
      </c>
      <c r="C30" s="43">
        <v>6</v>
      </c>
      <c r="D30" s="43">
        <v>38</v>
      </c>
      <c r="E30" s="43">
        <v>113</v>
      </c>
      <c r="F30" s="42" t="s">
        <v>16</v>
      </c>
      <c r="G30" s="44">
        <v>1</v>
      </c>
      <c r="H30" s="45">
        <v>1</v>
      </c>
      <c r="I30">
        <f t="shared" si="0"/>
        <v>1.7966478333845536E-2</v>
      </c>
      <c r="J30">
        <f t="shared" si="1"/>
        <v>1.7966478333845536E-2</v>
      </c>
    </row>
    <row r="31" spans="1:10">
      <c r="A31" s="42" t="s">
        <v>355</v>
      </c>
      <c r="B31" s="42" t="s">
        <v>16</v>
      </c>
      <c r="C31" s="43">
        <v>12</v>
      </c>
      <c r="D31" s="43">
        <v>12</v>
      </c>
      <c r="E31" s="43">
        <v>14</v>
      </c>
      <c r="F31" s="42" t="s">
        <v>16</v>
      </c>
      <c r="G31" s="44">
        <v>1</v>
      </c>
      <c r="H31" s="45">
        <v>1</v>
      </c>
      <c r="I31">
        <f t="shared" si="0"/>
        <v>5.6736247370038533E-3</v>
      </c>
      <c r="J31">
        <f t="shared" si="1"/>
        <v>5.6736247370038533E-3</v>
      </c>
    </row>
    <row r="32" spans="1:10">
      <c r="A32" s="42" t="s">
        <v>433</v>
      </c>
      <c r="B32" s="42" t="s">
        <v>16</v>
      </c>
      <c r="C32" s="43">
        <v>10</v>
      </c>
      <c r="D32" s="43">
        <v>40</v>
      </c>
      <c r="E32" s="43">
        <v>112</v>
      </c>
      <c r="F32" s="42" t="s">
        <v>16</v>
      </c>
      <c r="G32" s="44">
        <v>1</v>
      </c>
      <c r="H32" s="45">
        <v>1</v>
      </c>
      <c r="I32">
        <f t="shared" si="0"/>
        <v>1.891208245667951E-2</v>
      </c>
      <c r="J32">
        <f t="shared" si="1"/>
        <v>1.891208245667951E-2</v>
      </c>
    </row>
    <row r="33" spans="1:10">
      <c r="A33" s="42" t="s">
        <v>205</v>
      </c>
      <c r="B33" s="42" t="s">
        <v>16</v>
      </c>
      <c r="C33" s="43">
        <v>188</v>
      </c>
      <c r="D33" s="43">
        <v>278</v>
      </c>
      <c r="E33" s="43">
        <v>204</v>
      </c>
      <c r="F33" s="42" t="s">
        <v>16</v>
      </c>
      <c r="G33" s="44">
        <v>1</v>
      </c>
      <c r="H33" s="45">
        <v>1</v>
      </c>
      <c r="I33">
        <f t="shared" si="0"/>
        <v>0.1314389730739226</v>
      </c>
      <c r="J33">
        <f t="shared" si="1"/>
        <v>0.1314389730739226</v>
      </c>
    </row>
    <row r="34" spans="1:10">
      <c r="A34" s="42" t="s">
        <v>351</v>
      </c>
      <c r="B34" s="42" t="s">
        <v>16</v>
      </c>
      <c r="C34" s="43">
        <v>64</v>
      </c>
      <c r="D34" s="43">
        <v>64</v>
      </c>
      <c r="E34" s="43">
        <v>186</v>
      </c>
      <c r="F34" s="42" t="s">
        <v>16</v>
      </c>
      <c r="G34" s="44">
        <v>1</v>
      </c>
      <c r="H34" s="45">
        <v>1</v>
      </c>
      <c r="I34">
        <f t="shared" si="0"/>
        <v>3.0259331930687215E-2</v>
      </c>
      <c r="J34">
        <f t="shared" si="1"/>
        <v>3.0259331930687215E-2</v>
      </c>
    </row>
    <row r="35" spans="1:10">
      <c r="A35" s="42" t="s">
        <v>356</v>
      </c>
      <c r="B35" s="42" t="s">
        <v>92</v>
      </c>
      <c r="C35" s="43">
        <v>136</v>
      </c>
      <c r="D35" s="43">
        <v>240</v>
      </c>
      <c r="E35" s="43">
        <v>752</v>
      </c>
      <c r="F35" s="42" t="s">
        <v>92</v>
      </c>
      <c r="G35" s="44">
        <v>1</v>
      </c>
      <c r="H35" s="45">
        <v>1</v>
      </c>
      <c r="I35">
        <v>0</v>
      </c>
      <c r="J35">
        <v>0</v>
      </c>
    </row>
    <row r="36" spans="1:10">
      <c r="A36" s="42" t="s">
        <v>348</v>
      </c>
      <c r="B36" s="42" t="s">
        <v>107</v>
      </c>
      <c r="C36" s="43">
        <v>20</v>
      </c>
      <c r="D36" s="43">
        <v>20</v>
      </c>
      <c r="E36" s="43">
        <v>10</v>
      </c>
      <c r="F36" s="42" t="s">
        <v>60</v>
      </c>
      <c r="G36" s="44">
        <v>1</v>
      </c>
      <c r="H36" s="45">
        <v>1</v>
      </c>
      <c r="I36">
        <f t="shared" si="0"/>
        <v>9.4560412283397552E-3</v>
      </c>
      <c r="J36">
        <f t="shared" si="1"/>
        <v>9.4560412283397552E-3</v>
      </c>
    </row>
    <row r="37" spans="1:10">
      <c r="A37" s="42" t="s">
        <v>17</v>
      </c>
      <c r="B37" s="42" t="s">
        <v>18</v>
      </c>
      <c r="C37" s="43">
        <v>12</v>
      </c>
      <c r="D37" s="43">
        <v>24</v>
      </c>
      <c r="E37" s="43"/>
      <c r="F37" s="42" t="s">
        <v>19</v>
      </c>
      <c r="G37" s="44">
        <v>1</v>
      </c>
      <c r="H37" s="45">
        <v>1</v>
      </c>
      <c r="I37">
        <f t="shared" si="0"/>
        <v>1.1347249474007707E-2</v>
      </c>
      <c r="J37">
        <f t="shared" si="1"/>
        <v>1.1347249474007707E-2</v>
      </c>
    </row>
    <row r="38" spans="1:10">
      <c r="A38" s="42" t="s">
        <v>106</v>
      </c>
      <c r="B38" s="42" t="s">
        <v>107</v>
      </c>
      <c r="C38" s="43">
        <v>11</v>
      </c>
      <c r="D38" s="43">
        <v>11</v>
      </c>
      <c r="E38" s="43">
        <v>13</v>
      </c>
      <c r="F38" s="42" t="s">
        <v>60</v>
      </c>
      <c r="G38" s="44">
        <v>1</v>
      </c>
      <c r="H38" s="45">
        <v>1</v>
      </c>
      <c r="I38">
        <f t="shared" si="0"/>
        <v>5.200822675586865E-3</v>
      </c>
      <c r="J38">
        <f t="shared" si="1"/>
        <v>5.200822675586865E-3</v>
      </c>
    </row>
    <row r="39" spans="1:10">
      <c r="A39" s="42" t="s">
        <v>217</v>
      </c>
      <c r="B39" s="42" t="s">
        <v>218</v>
      </c>
      <c r="C39" s="43">
        <v>140</v>
      </c>
      <c r="D39" s="43">
        <v>336</v>
      </c>
      <c r="E39" s="43">
        <v>501</v>
      </c>
      <c r="F39" s="42" t="s">
        <v>19</v>
      </c>
      <c r="G39" s="44">
        <v>1</v>
      </c>
      <c r="H39" s="45">
        <v>1</v>
      </c>
      <c r="I39">
        <f t="shared" si="0"/>
        <v>0.15886149263610788</v>
      </c>
      <c r="J39">
        <f t="shared" si="1"/>
        <v>0.15886149263610788</v>
      </c>
    </row>
    <row r="40" spans="1:10">
      <c r="A40" s="42" t="s">
        <v>175</v>
      </c>
      <c r="B40" s="42" t="s">
        <v>44</v>
      </c>
      <c r="C40" s="43">
        <v>72</v>
      </c>
      <c r="D40" s="43">
        <v>384</v>
      </c>
      <c r="E40" s="43">
        <v>806</v>
      </c>
      <c r="F40" s="42" t="s">
        <v>45</v>
      </c>
      <c r="G40" s="44">
        <v>1</v>
      </c>
      <c r="H40" s="45">
        <v>1</v>
      </c>
      <c r="I40">
        <f t="shared" si="0"/>
        <v>0.18155599158412331</v>
      </c>
      <c r="J40">
        <f t="shared" si="1"/>
        <v>0.18155599158412331</v>
      </c>
    </row>
    <row r="41" spans="1:10">
      <c r="A41" s="42" t="s">
        <v>297</v>
      </c>
      <c r="B41" s="42" t="s">
        <v>59</v>
      </c>
      <c r="C41" s="43">
        <v>-1</v>
      </c>
      <c r="D41" s="43">
        <v>-1</v>
      </c>
      <c r="E41" s="43">
        <v>0</v>
      </c>
      <c r="F41" s="42" t="s">
        <v>60</v>
      </c>
      <c r="G41" s="44">
        <v>1</v>
      </c>
      <c r="H41" s="45">
        <v>1</v>
      </c>
      <c r="I41">
        <f t="shared" si="0"/>
        <v>-4.7280206141698774E-4</v>
      </c>
      <c r="J41">
        <f t="shared" si="1"/>
        <v>-4.7280206141698774E-4</v>
      </c>
    </row>
    <row r="42" spans="1:10">
      <c r="A42" s="42" t="s">
        <v>381</v>
      </c>
      <c r="B42" s="42" t="s">
        <v>150</v>
      </c>
      <c r="C42" s="43">
        <v>40</v>
      </c>
      <c r="D42" s="43">
        <v>160</v>
      </c>
      <c r="E42" s="43">
        <v>348</v>
      </c>
      <c r="F42" s="42" t="s">
        <v>443</v>
      </c>
      <c r="G42" s="44">
        <v>1</v>
      </c>
      <c r="H42" s="45">
        <v>1</v>
      </c>
      <c r="I42">
        <f t="shared" si="0"/>
        <v>7.5648329826718042E-2</v>
      </c>
      <c r="J42">
        <f t="shared" si="1"/>
        <v>7.5648329826718042E-2</v>
      </c>
    </row>
    <row r="43" spans="1:10">
      <c r="A43" s="42" t="s">
        <v>27</v>
      </c>
      <c r="B43" s="42" t="s">
        <v>13</v>
      </c>
      <c r="C43" s="43">
        <v>8</v>
      </c>
      <c r="D43" s="43">
        <v>8</v>
      </c>
      <c r="E43" s="43">
        <v>19</v>
      </c>
      <c r="F43" s="42" t="s">
        <v>412</v>
      </c>
      <c r="G43" s="44">
        <v>1</v>
      </c>
      <c r="H43" s="45">
        <v>1</v>
      </c>
      <c r="I43">
        <f t="shared" si="0"/>
        <v>3.7824164913359019E-3</v>
      </c>
      <c r="J43">
        <f t="shared" si="1"/>
        <v>3.7824164913359019E-3</v>
      </c>
    </row>
    <row r="44" spans="1:10">
      <c r="A44" s="42" t="s">
        <v>214</v>
      </c>
      <c r="B44" s="42" t="s">
        <v>100</v>
      </c>
      <c r="C44" s="43">
        <v>94</v>
      </c>
      <c r="D44" s="43">
        <v>376</v>
      </c>
      <c r="E44" s="43">
        <v>1106</v>
      </c>
      <c r="F44" s="42" t="s">
        <v>101</v>
      </c>
      <c r="G44" s="44">
        <v>1</v>
      </c>
      <c r="H44" s="45">
        <v>1</v>
      </c>
      <c r="I44">
        <f t="shared" si="0"/>
        <v>0.17777357509278741</v>
      </c>
      <c r="J44">
        <f t="shared" si="1"/>
        <v>0.17777357509278741</v>
      </c>
    </row>
    <row r="45" spans="1:10">
      <c r="A45" s="42" t="s">
        <v>94</v>
      </c>
      <c r="B45" s="42" t="s">
        <v>36</v>
      </c>
      <c r="C45" s="43">
        <v>1</v>
      </c>
      <c r="D45" s="43">
        <v>2</v>
      </c>
      <c r="E45" s="43">
        <v>1</v>
      </c>
      <c r="F45" s="42" t="s">
        <v>444</v>
      </c>
      <c r="G45" s="44">
        <v>1</v>
      </c>
      <c r="H45" s="45">
        <v>1</v>
      </c>
      <c r="I45">
        <f t="shared" si="0"/>
        <v>9.4560412283397548E-4</v>
      </c>
      <c r="J45">
        <f t="shared" si="1"/>
        <v>9.4560412283397548E-4</v>
      </c>
    </row>
    <row r="46" spans="1:10">
      <c r="A46" s="42" t="s">
        <v>50</v>
      </c>
      <c r="B46" s="42" t="s">
        <v>51</v>
      </c>
      <c r="C46" s="43">
        <v>21</v>
      </c>
      <c r="D46" s="43">
        <v>41</v>
      </c>
      <c r="E46" s="43">
        <v>60</v>
      </c>
      <c r="F46" s="42" t="s">
        <v>414</v>
      </c>
      <c r="G46" s="44">
        <v>1</v>
      </c>
      <c r="H46" s="45">
        <v>1</v>
      </c>
      <c r="I46">
        <v>0</v>
      </c>
      <c r="J46">
        <v>0</v>
      </c>
    </row>
    <row r="47" spans="1:10">
      <c r="A47" s="42" t="s">
        <v>105</v>
      </c>
      <c r="B47" s="42" t="s">
        <v>54</v>
      </c>
      <c r="C47" s="43">
        <v>32</v>
      </c>
      <c r="D47" s="43">
        <v>64</v>
      </c>
      <c r="E47" s="43">
        <v>110</v>
      </c>
      <c r="F47" s="42" t="s">
        <v>415</v>
      </c>
      <c r="G47" s="44">
        <v>1</v>
      </c>
      <c r="H47" s="45">
        <v>1</v>
      </c>
      <c r="I47">
        <f t="shared" si="0"/>
        <v>3.0259331930687215E-2</v>
      </c>
      <c r="J47">
        <f t="shared" si="1"/>
        <v>3.0259331930687215E-2</v>
      </c>
    </row>
    <row r="48" spans="1:10">
      <c r="A48" s="42" t="s">
        <v>167</v>
      </c>
      <c r="B48" s="42" t="s">
        <v>89</v>
      </c>
      <c r="C48" s="43">
        <v>15</v>
      </c>
      <c r="D48" s="43">
        <v>15</v>
      </c>
      <c r="E48" s="43">
        <v>15</v>
      </c>
      <c r="F48" s="42" t="s">
        <v>90</v>
      </c>
      <c r="G48" s="44">
        <v>1</v>
      </c>
      <c r="H48" s="45">
        <v>1</v>
      </c>
      <c r="I48">
        <f t="shared" si="0"/>
        <v>7.0920309212548164E-3</v>
      </c>
      <c r="J48">
        <f t="shared" si="1"/>
        <v>7.0920309212548164E-3</v>
      </c>
    </row>
    <row r="49" spans="1:10">
      <c r="A49" s="42" t="s">
        <v>309</v>
      </c>
      <c r="B49" s="42" t="s">
        <v>32</v>
      </c>
      <c r="C49" s="43">
        <v>64</v>
      </c>
      <c r="D49" s="43">
        <v>256</v>
      </c>
      <c r="E49" s="43">
        <v>624</v>
      </c>
      <c r="F49" s="42" t="s">
        <v>409</v>
      </c>
      <c r="G49" s="44">
        <v>1</v>
      </c>
      <c r="H49" s="45">
        <v>1</v>
      </c>
      <c r="I49">
        <f t="shared" si="0"/>
        <v>0.12103732772274886</v>
      </c>
      <c r="J49">
        <f t="shared" si="1"/>
        <v>0.12103732772274886</v>
      </c>
    </row>
    <row r="50" spans="1:10">
      <c r="A50" s="42" t="s">
        <v>361</v>
      </c>
      <c r="B50" s="42" t="s">
        <v>29</v>
      </c>
      <c r="C50" s="43">
        <v>100</v>
      </c>
      <c r="D50" s="43">
        <v>400</v>
      </c>
      <c r="E50" s="43">
        <v>790</v>
      </c>
      <c r="F50" s="42" t="s">
        <v>30</v>
      </c>
      <c r="G50" s="44">
        <v>1</v>
      </c>
      <c r="H50" s="45">
        <v>1</v>
      </c>
      <c r="I50">
        <f t="shared" si="0"/>
        <v>0.1891208245667951</v>
      </c>
      <c r="J50">
        <f t="shared" si="1"/>
        <v>0.1891208245667951</v>
      </c>
    </row>
    <row r="51" spans="1:10">
      <c r="A51" s="42" t="s">
        <v>63</v>
      </c>
      <c r="B51" s="42" t="s">
        <v>29</v>
      </c>
      <c r="C51" s="43">
        <v>851</v>
      </c>
      <c r="D51" s="43">
        <v>3404</v>
      </c>
      <c r="E51" s="43">
        <v>7758</v>
      </c>
      <c r="F51" s="42" t="s">
        <v>30</v>
      </c>
      <c r="G51" s="44">
        <v>1</v>
      </c>
      <c r="H51" s="45">
        <v>1</v>
      </c>
      <c r="I51">
        <f t="shared" si="0"/>
        <v>1.6094182170634266</v>
      </c>
      <c r="J51">
        <f t="shared" si="1"/>
        <v>1.6094182170634266</v>
      </c>
    </row>
    <row r="52" spans="1:10">
      <c r="A52" s="42" t="s">
        <v>57</v>
      </c>
      <c r="B52" s="42" t="s">
        <v>29</v>
      </c>
      <c r="C52" s="43">
        <v>510</v>
      </c>
      <c r="D52" s="43">
        <v>2112</v>
      </c>
      <c r="E52" s="43">
        <v>5341</v>
      </c>
      <c r="F52" s="42" t="s">
        <v>30</v>
      </c>
      <c r="G52" s="44">
        <v>1</v>
      </c>
      <c r="H52" s="45">
        <v>1</v>
      </c>
      <c r="I52">
        <f t="shared" si="0"/>
        <v>0.99855795371267819</v>
      </c>
      <c r="J52">
        <f t="shared" si="1"/>
        <v>0.99855795371267819</v>
      </c>
    </row>
    <row r="53" spans="1:10">
      <c r="A53" s="42" t="s">
        <v>385</v>
      </c>
      <c r="B53" s="42" t="s">
        <v>36</v>
      </c>
      <c r="C53" s="43">
        <v>-1</v>
      </c>
      <c r="D53" s="43">
        <v>-1</v>
      </c>
      <c r="E53" s="43">
        <v>0</v>
      </c>
      <c r="F53" s="42" t="s">
        <v>60</v>
      </c>
      <c r="G53" s="44">
        <v>1</v>
      </c>
      <c r="H53" s="45">
        <v>1</v>
      </c>
      <c r="I53">
        <v>0</v>
      </c>
      <c r="J53">
        <v>0</v>
      </c>
    </row>
    <row r="54" spans="1:10">
      <c r="A54" s="42" t="s">
        <v>146</v>
      </c>
      <c r="B54" s="42" t="s">
        <v>100</v>
      </c>
      <c r="C54" s="43">
        <v>130</v>
      </c>
      <c r="D54" s="43">
        <v>130</v>
      </c>
      <c r="E54" s="43">
        <v>127</v>
      </c>
      <c r="F54" s="42" t="s">
        <v>101</v>
      </c>
      <c r="G54" s="44">
        <v>1</v>
      </c>
      <c r="H54" s="45">
        <v>1</v>
      </c>
      <c r="I54">
        <f t="shared" si="0"/>
        <v>6.1464267984208412E-2</v>
      </c>
      <c r="J54">
        <f t="shared" si="1"/>
        <v>6.1464267984208412E-2</v>
      </c>
    </row>
    <row r="55" spans="1:10">
      <c r="A55" s="42" t="s">
        <v>140</v>
      </c>
      <c r="B55" s="42" t="s">
        <v>107</v>
      </c>
      <c r="C55" s="43">
        <v>72</v>
      </c>
      <c r="D55" s="43">
        <v>144</v>
      </c>
      <c r="E55" s="43">
        <v>216</v>
      </c>
      <c r="F55" s="42" t="s">
        <v>60</v>
      </c>
      <c r="G55" s="44">
        <v>1</v>
      </c>
      <c r="H55" s="45">
        <v>1</v>
      </c>
      <c r="I55">
        <f t="shared" si="0"/>
        <v>6.8083496844046243E-2</v>
      </c>
      <c r="J55">
        <f t="shared" si="1"/>
        <v>6.8083496844046243E-2</v>
      </c>
    </row>
    <row r="56" spans="1:10">
      <c r="A56" s="42" t="s">
        <v>259</v>
      </c>
      <c r="B56" s="42" t="s">
        <v>70</v>
      </c>
      <c r="C56" s="43">
        <v>1</v>
      </c>
      <c r="D56" s="43">
        <v>1</v>
      </c>
      <c r="E56" s="43">
        <v>1</v>
      </c>
      <c r="F56" s="42" t="s">
        <v>30</v>
      </c>
      <c r="G56" s="44">
        <v>1</v>
      </c>
      <c r="H56" s="45">
        <v>1</v>
      </c>
      <c r="I56">
        <f t="shared" si="0"/>
        <v>4.7280206141698774E-4</v>
      </c>
      <c r="J56">
        <f t="shared" si="1"/>
        <v>4.7280206141698774E-4</v>
      </c>
    </row>
    <row r="57" spans="1:10">
      <c r="A57" s="42" t="s">
        <v>423</v>
      </c>
      <c r="B57" s="42" t="s">
        <v>70</v>
      </c>
      <c r="C57" s="43">
        <v>34</v>
      </c>
      <c r="D57" s="43">
        <v>34</v>
      </c>
      <c r="E57" s="43">
        <v>71</v>
      </c>
      <c r="F57" s="42" t="s">
        <v>30</v>
      </c>
      <c r="G57" s="44">
        <v>1</v>
      </c>
      <c r="H57" s="45">
        <v>1</v>
      </c>
      <c r="I57">
        <f t="shared" si="0"/>
        <v>1.6075270088177586E-2</v>
      </c>
      <c r="J57">
        <f t="shared" si="1"/>
        <v>1.6075270088177586E-2</v>
      </c>
    </row>
    <row r="58" spans="1:10">
      <c r="A58" s="42" t="s">
        <v>69</v>
      </c>
      <c r="B58" s="42" t="s">
        <v>70</v>
      </c>
      <c r="C58" s="43">
        <v>2</v>
      </c>
      <c r="D58" s="43">
        <v>2</v>
      </c>
      <c r="E58" s="43">
        <v>2</v>
      </c>
      <c r="F58" s="42" t="s">
        <v>30</v>
      </c>
      <c r="G58" s="44">
        <v>1</v>
      </c>
      <c r="H58" s="45">
        <v>1</v>
      </c>
      <c r="I58">
        <v>0</v>
      </c>
      <c r="J58">
        <v>0</v>
      </c>
    </row>
    <row r="59" spans="1:10">
      <c r="A59" s="42" t="s">
        <v>127</v>
      </c>
      <c r="B59" s="42" t="s">
        <v>70</v>
      </c>
      <c r="C59" s="43">
        <v>1</v>
      </c>
      <c r="D59" s="43">
        <v>1</v>
      </c>
      <c r="E59" s="43">
        <v>1</v>
      </c>
      <c r="F59" s="42" t="s">
        <v>30</v>
      </c>
      <c r="G59" s="44">
        <v>1</v>
      </c>
      <c r="H59" s="45">
        <v>1</v>
      </c>
      <c r="I59">
        <f t="shared" si="0"/>
        <v>4.7280206141698774E-4</v>
      </c>
      <c r="J59">
        <f t="shared" si="1"/>
        <v>4.7280206141698774E-4</v>
      </c>
    </row>
    <row r="60" spans="1:10">
      <c r="A60" s="42" t="s">
        <v>186</v>
      </c>
      <c r="B60" s="42" t="s">
        <v>170</v>
      </c>
      <c r="C60" s="43">
        <v>64</v>
      </c>
      <c r="D60" s="43">
        <v>128</v>
      </c>
      <c r="E60" s="43">
        <v>120</v>
      </c>
      <c r="F60" s="42" t="s">
        <v>171</v>
      </c>
      <c r="G60" s="44">
        <v>1</v>
      </c>
      <c r="H60" s="45">
        <v>0.99729999999999996</v>
      </c>
      <c r="I60">
        <f t="shared" si="0"/>
        <v>6.051866386137443E-2</v>
      </c>
      <c r="J60">
        <f t="shared" si="1"/>
        <v>6.0355263468948719E-2</v>
      </c>
    </row>
    <row r="61" spans="1:10">
      <c r="A61" s="42" t="s">
        <v>284</v>
      </c>
      <c r="B61" s="42" t="s">
        <v>44</v>
      </c>
      <c r="C61" s="43">
        <v>162</v>
      </c>
      <c r="D61" s="43">
        <v>540</v>
      </c>
      <c r="E61" s="43">
        <v>1104</v>
      </c>
      <c r="F61" s="42" t="s">
        <v>45</v>
      </c>
      <c r="G61" s="44">
        <v>1</v>
      </c>
      <c r="H61" s="45">
        <v>0.99729999999999996</v>
      </c>
      <c r="I61">
        <f t="shared" si="0"/>
        <v>0.25531311316517341</v>
      </c>
      <c r="J61">
        <f t="shared" si="1"/>
        <v>0.25462376775962747</v>
      </c>
    </row>
    <row r="62" spans="1:10">
      <c r="A62" s="42" t="s">
        <v>238</v>
      </c>
      <c r="B62" s="42" t="s">
        <v>92</v>
      </c>
      <c r="C62" s="43">
        <v>566</v>
      </c>
      <c r="D62" s="43">
        <v>1132</v>
      </c>
      <c r="E62" s="43">
        <v>2946</v>
      </c>
      <c r="F62" s="42" t="s">
        <v>92</v>
      </c>
      <c r="G62" s="44">
        <v>1</v>
      </c>
      <c r="H62" s="45">
        <v>0.996</v>
      </c>
      <c r="I62">
        <f t="shared" si="0"/>
        <v>0.53521193352403018</v>
      </c>
      <c r="J62">
        <f t="shared" si="1"/>
        <v>0.53307108578993412</v>
      </c>
    </row>
    <row r="63" spans="1:10">
      <c r="A63" s="42" t="s">
        <v>449</v>
      </c>
      <c r="B63" s="42" t="s">
        <v>198</v>
      </c>
      <c r="C63" s="43">
        <v>48</v>
      </c>
      <c r="D63" s="43">
        <v>288</v>
      </c>
      <c r="E63" s="43">
        <v>706</v>
      </c>
      <c r="F63" s="42" t="s">
        <v>199</v>
      </c>
      <c r="G63" s="44">
        <v>1</v>
      </c>
      <c r="H63" s="45">
        <v>0.99580000000000002</v>
      </c>
      <c r="I63">
        <f t="shared" si="0"/>
        <v>0.13616699368809249</v>
      </c>
      <c r="J63">
        <f t="shared" si="1"/>
        <v>0.13559509231460248</v>
      </c>
    </row>
    <row r="64" spans="1:10">
      <c r="A64" s="42" t="s">
        <v>180</v>
      </c>
      <c r="B64" s="42" t="s">
        <v>170</v>
      </c>
      <c r="C64" s="43">
        <v>176</v>
      </c>
      <c r="D64" s="43">
        <v>704</v>
      </c>
      <c r="E64" s="43">
        <v>1690</v>
      </c>
      <c r="F64" s="42" t="s">
        <v>171</v>
      </c>
      <c r="G64" s="44">
        <v>1</v>
      </c>
      <c r="H64" s="45">
        <v>0.99319999999999997</v>
      </c>
      <c r="I64">
        <f t="shared" si="0"/>
        <v>0.33285265123755936</v>
      </c>
      <c r="J64">
        <f t="shared" si="1"/>
        <v>0.33058925320914401</v>
      </c>
    </row>
    <row r="65" spans="1:10">
      <c r="A65" s="42" t="s">
        <v>43</v>
      </c>
      <c r="B65" s="42" t="s">
        <v>44</v>
      </c>
      <c r="C65" s="43">
        <v>1614</v>
      </c>
      <c r="D65" s="43">
        <v>9068</v>
      </c>
      <c r="E65" s="43">
        <v>19460</v>
      </c>
      <c r="F65" s="42" t="s">
        <v>45</v>
      </c>
      <c r="G65" s="44">
        <v>1</v>
      </c>
      <c r="H65" s="45">
        <v>0.98919999999999997</v>
      </c>
      <c r="I65">
        <f t="shared" si="0"/>
        <v>4.2873690929292456</v>
      </c>
      <c r="J65">
        <f t="shared" si="1"/>
        <v>4.2410655067256098</v>
      </c>
    </row>
    <row r="66" spans="1:10">
      <c r="A66" s="42" t="s">
        <v>253</v>
      </c>
      <c r="B66" s="42" t="s">
        <v>254</v>
      </c>
      <c r="C66" s="43">
        <v>54</v>
      </c>
      <c r="D66" s="43">
        <v>216</v>
      </c>
      <c r="E66" s="43">
        <v>624</v>
      </c>
      <c r="F66" s="42" t="s">
        <v>19</v>
      </c>
      <c r="G66" s="44">
        <v>1</v>
      </c>
      <c r="H66" s="45">
        <v>0.98919999999999997</v>
      </c>
      <c r="I66">
        <f t="shared" si="0"/>
        <v>0.10212524526606936</v>
      </c>
      <c r="J66">
        <f t="shared" si="1"/>
        <v>0.10102229261719579</v>
      </c>
    </row>
    <row r="67" spans="1:10">
      <c r="A67" s="42" t="s">
        <v>229</v>
      </c>
      <c r="B67" s="42" t="s">
        <v>126</v>
      </c>
      <c r="C67" s="43">
        <v>37</v>
      </c>
      <c r="D67" s="43">
        <v>260</v>
      </c>
      <c r="E67" s="43">
        <v>538</v>
      </c>
      <c r="F67" s="42" t="s">
        <v>60</v>
      </c>
      <c r="G67" s="44">
        <v>1</v>
      </c>
      <c r="H67" s="45">
        <v>0.97330000000000005</v>
      </c>
      <c r="I67">
        <f t="shared" si="0"/>
        <v>0.12292853596841682</v>
      </c>
      <c r="J67">
        <f t="shared" si="1"/>
        <v>0.11964634405806011</v>
      </c>
    </row>
    <row r="68" spans="1:10">
      <c r="A68" s="42" t="s">
        <v>86</v>
      </c>
      <c r="B68" s="42" t="s">
        <v>16</v>
      </c>
      <c r="C68" s="43">
        <v>109</v>
      </c>
      <c r="D68" s="43">
        <v>544</v>
      </c>
      <c r="E68" s="43">
        <v>1102</v>
      </c>
      <c r="F68" s="42" t="s">
        <v>16</v>
      </c>
      <c r="G68" s="44">
        <v>1</v>
      </c>
      <c r="H68" s="45">
        <v>0.95269999999999999</v>
      </c>
      <c r="I68">
        <f t="shared" si="0"/>
        <v>0.25720432141084137</v>
      </c>
      <c r="J68">
        <f t="shared" si="1"/>
        <v>0.24503855700810853</v>
      </c>
    </row>
    <row r="69" spans="1:10">
      <c r="A69" s="42" t="s">
        <v>315</v>
      </c>
      <c r="B69" s="42" t="s">
        <v>92</v>
      </c>
      <c r="C69" s="43">
        <v>1784</v>
      </c>
      <c r="D69" s="43">
        <v>1784</v>
      </c>
      <c r="E69" s="43">
        <v>4854</v>
      </c>
      <c r="F69" s="42" t="s">
        <v>92</v>
      </c>
      <c r="G69" s="44">
        <v>1</v>
      </c>
      <c r="H69" s="45">
        <v>0.93110000000000004</v>
      </c>
      <c r="I69">
        <f t="shared" si="0"/>
        <v>0.84347887756790607</v>
      </c>
      <c r="J69">
        <f t="shared" si="1"/>
        <v>0.78536318290347751</v>
      </c>
    </row>
    <row r="70" spans="1:10">
      <c r="A70" s="42" t="s">
        <v>395</v>
      </c>
      <c r="B70" s="42" t="s">
        <v>242</v>
      </c>
      <c r="C70" s="43">
        <v>104</v>
      </c>
      <c r="D70" s="43">
        <v>104</v>
      </c>
      <c r="E70" s="43">
        <v>147</v>
      </c>
      <c r="F70" s="42" t="s">
        <v>243</v>
      </c>
      <c r="G70" s="44">
        <v>1</v>
      </c>
      <c r="H70" s="45">
        <v>0.8266</v>
      </c>
      <c r="I70">
        <f t="shared" ref="I70:I133" si="2">G70*D70/$M$5*100</f>
        <v>4.9171414387366733E-2</v>
      </c>
      <c r="J70">
        <f t="shared" ref="J70:J133" si="3">H70*D70/$M$5*100</f>
        <v>4.064509113259733E-2</v>
      </c>
    </row>
    <row r="71" spans="1:10">
      <c r="A71" s="42" t="s">
        <v>277</v>
      </c>
      <c r="B71" s="42" t="s">
        <v>44</v>
      </c>
      <c r="C71" s="43">
        <v>34</v>
      </c>
      <c r="D71" s="43">
        <v>34</v>
      </c>
      <c r="E71" s="43">
        <v>41</v>
      </c>
      <c r="F71" s="42" t="s">
        <v>45</v>
      </c>
      <c r="G71" s="44">
        <v>1</v>
      </c>
      <c r="H71" s="45">
        <v>0.73650000000000004</v>
      </c>
      <c r="I71">
        <f t="shared" si="2"/>
        <v>1.6075270088177586E-2</v>
      </c>
      <c r="J71">
        <f t="shared" si="3"/>
        <v>1.1839436419942791E-2</v>
      </c>
    </row>
    <row r="72" spans="1:10">
      <c r="A72" s="42" t="s">
        <v>76</v>
      </c>
      <c r="B72" s="42" t="s">
        <v>32</v>
      </c>
      <c r="C72" s="43">
        <v>600</v>
      </c>
      <c r="D72" s="43">
        <v>1200</v>
      </c>
      <c r="E72" s="43">
        <v>2004</v>
      </c>
      <c r="F72" s="42" t="s">
        <v>409</v>
      </c>
      <c r="G72" s="44">
        <v>1</v>
      </c>
      <c r="H72" s="45">
        <v>1</v>
      </c>
      <c r="I72">
        <f t="shared" si="2"/>
        <v>0.56736247370038528</v>
      </c>
      <c r="J72">
        <f t="shared" si="3"/>
        <v>0.56736247370038528</v>
      </c>
    </row>
    <row r="73" spans="1:10">
      <c r="A73" s="42" t="s">
        <v>81</v>
      </c>
      <c r="B73" s="42" t="s">
        <v>32</v>
      </c>
      <c r="C73" s="43">
        <v>72</v>
      </c>
      <c r="D73" s="43">
        <v>72</v>
      </c>
      <c r="E73" s="43">
        <v>84</v>
      </c>
      <c r="F73" s="42" t="s">
        <v>409</v>
      </c>
      <c r="G73" s="44">
        <v>1</v>
      </c>
      <c r="H73" s="45">
        <v>1</v>
      </c>
      <c r="I73">
        <f t="shared" si="2"/>
        <v>3.4041748422023121E-2</v>
      </c>
      <c r="J73">
        <f t="shared" si="3"/>
        <v>3.4041748422023121E-2</v>
      </c>
    </row>
    <row r="74" spans="1:10">
      <c r="A74" s="42" t="s">
        <v>78</v>
      </c>
      <c r="B74" s="42" t="s">
        <v>32</v>
      </c>
      <c r="C74" s="43">
        <v>10</v>
      </c>
      <c r="D74" s="43">
        <v>40</v>
      </c>
      <c r="E74" s="43">
        <v>135</v>
      </c>
      <c r="F74" s="42" t="s">
        <v>409</v>
      </c>
      <c r="G74" s="44">
        <v>0.99990000000000001</v>
      </c>
      <c r="H74" s="45">
        <v>0.99990000000000001</v>
      </c>
      <c r="I74">
        <f t="shared" si="2"/>
        <v>1.8910191248433846E-2</v>
      </c>
      <c r="J74">
        <f t="shared" si="3"/>
        <v>1.8910191248433846E-2</v>
      </c>
    </row>
    <row r="75" spans="1:10">
      <c r="A75" s="42" t="s">
        <v>109</v>
      </c>
      <c r="B75" s="42" t="s">
        <v>32</v>
      </c>
      <c r="C75" s="43">
        <v>16</v>
      </c>
      <c r="D75" s="43">
        <v>32</v>
      </c>
      <c r="E75" s="43">
        <v>74</v>
      </c>
      <c r="F75" s="42" t="s">
        <v>409</v>
      </c>
      <c r="G75" s="44">
        <v>0.99990000000000001</v>
      </c>
      <c r="H75" s="45">
        <v>0.99990000000000001</v>
      </c>
      <c r="I75">
        <f t="shared" si="2"/>
        <v>1.5128152998747075E-2</v>
      </c>
      <c r="J75">
        <f t="shared" si="3"/>
        <v>1.5128152998747075E-2</v>
      </c>
    </row>
    <row r="76" spans="1:10">
      <c r="A76" s="42" t="s">
        <v>48</v>
      </c>
      <c r="B76" s="42" t="s">
        <v>32</v>
      </c>
      <c r="C76" s="43">
        <v>2626</v>
      </c>
      <c r="D76" s="43">
        <v>9796</v>
      </c>
      <c r="E76" s="43">
        <v>22413</v>
      </c>
      <c r="F76" s="42" t="s">
        <v>409</v>
      </c>
      <c r="G76" s="44">
        <v>0.99980000000000002</v>
      </c>
      <c r="H76" s="45">
        <v>0.99980000000000002</v>
      </c>
      <c r="I76">
        <f t="shared" si="2"/>
        <v>4.6306426798420839</v>
      </c>
      <c r="J76">
        <f t="shared" si="3"/>
        <v>4.6306426798420839</v>
      </c>
    </row>
    <row r="77" spans="1:10">
      <c r="A77" s="42" t="s">
        <v>236</v>
      </c>
      <c r="B77" s="42" t="s">
        <v>44</v>
      </c>
      <c r="C77" s="43">
        <v>240</v>
      </c>
      <c r="D77" s="43">
        <v>372</v>
      </c>
      <c r="E77" s="43">
        <v>635</v>
      </c>
      <c r="F77" s="42" t="s">
        <v>45</v>
      </c>
      <c r="G77" s="44">
        <v>0.99929999999999997</v>
      </c>
      <c r="H77" s="45">
        <v>0.99929999999999997</v>
      </c>
      <c r="I77">
        <f t="shared" si="2"/>
        <v>0.17575924919032648</v>
      </c>
      <c r="J77">
        <f t="shared" si="3"/>
        <v>0.17575924919032648</v>
      </c>
    </row>
    <row r="78" spans="1:10">
      <c r="A78" s="42" t="s">
        <v>316</v>
      </c>
      <c r="B78" s="42" t="s">
        <v>92</v>
      </c>
      <c r="C78" s="43">
        <v>120</v>
      </c>
      <c r="D78" s="43">
        <v>400</v>
      </c>
      <c r="E78" s="43">
        <v>1002</v>
      </c>
      <c r="F78" s="42" t="s">
        <v>92</v>
      </c>
      <c r="G78" s="44">
        <v>0.99929999999999997</v>
      </c>
      <c r="H78" s="45">
        <v>0.99929999999999997</v>
      </c>
      <c r="I78">
        <f t="shared" si="2"/>
        <v>0.18898843998959833</v>
      </c>
      <c r="J78">
        <f t="shared" si="3"/>
        <v>0.18898843998959833</v>
      </c>
    </row>
    <row r="79" spans="1:10">
      <c r="A79" s="42" t="s">
        <v>446</v>
      </c>
      <c r="B79" s="42" t="s">
        <v>247</v>
      </c>
      <c r="C79" s="43">
        <v>18</v>
      </c>
      <c r="D79" s="43">
        <v>36</v>
      </c>
      <c r="E79" s="43">
        <v>14</v>
      </c>
      <c r="F79" s="42" t="s">
        <v>410</v>
      </c>
      <c r="G79" s="44">
        <v>0.999</v>
      </c>
      <c r="H79" s="45">
        <v>0.999</v>
      </c>
      <c r="I79">
        <f t="shared" si="2"/>
        <v>1.7003853336800549E-2</v>
      </c>
      <c r="J79">
        <f t="shared" si="3"/>
        <v>1.7003853336800549E-2</v>
      </c>
    </row>
    <row r="80" spans="1:10">
      <c r="A80" s="42" t="s">
        <v>329</v>
      </c>
      <c r="B80" s="42" t="s">
        <v>247</v>
      </c>
      <c r="C80" s="43">
        <v>57</v>
      </c>
      <c r="D80" s="43">
        <v>113</v>
      </c>
      <c r="E80" s="43">
        <v>43</v>
      </c>
      <c r="F80" s="42" t="s">
        <v>410</v>
      </c>
      <c r="G80" s="44">
        <v>0.99890000000000001</v>
      </c>
      <c r="H80" s="45">
        <v>0.99890000000000001</v>
      </c>
      <c r="I80">
        <f t="shared" si="2"/>
        <v>5.3367863643885488E-2</v>
      </c>
      <c r="J80">
        <f t="shared" si="3"/>
        <v>5.3367863643885488E-2</v>
      </c>
    </row>
    <row r="81" spans="1:10">
      <c r="A81" s="42" t="s">
        <v>163</v>
      </c>
      <c r="B81" s="42" t="s">
        <v>21</v>
      </c>
      <c r="C81" s="43">
        <v>688</v>
      </c>
      <c r="D81" s="43">
        <v>2488</v>
      </c>
      <c r="E81" s="43">
        <v>5573</v>
      </c>
      <c r="F81" s="42" t="s">
        <v>410</v>
      </c>
      <c r="G81" s="44">
        <v>0.99880000000000002</v>
      </c>
      <c r="H81" s="45">
        <v>0.99880000000000002</v>
      </c>
      <c r="I81">
        <f t="shared" si="2"/>
        <v>1.1749199309708991</v>
      </c>
      <c r="J81">
        <f t="shared" si="3"/>
        <v>1.1749199309708991</v>
      </c>
    </row>
    <row r="82" spans="1:10">
      <c r="A82" s="42" t="s">
        <v>380</v>
      </c>
      <c r="B82" s="42" t="s">
        <v>16</v>
      </c>
      <c r="C82" s="43">
        <v>62</v>
      </c>
      <c r="D82" s="43">
        <v>124</v>
      </c>
      <c r="E82" s="43">
        <v>199</v>
      </c>
      <c r="F82" s="42" t="s">
        <v>16</v>
      </c>
      <c r="G82" s="44">
        <v>0.99880000000000002</v>
      </c>
      <c r="H82" s="45">
        <v>0.58640000000000003</v>
      </c>
      <c r="I82">
        <f t="shared" si="2"/>
        <v>5.8557102668967638E-2</v>
      </c>
      <c r="J82">
        <f t="shared" si="3"/>
        <v>3.4379139973050282E-2</v>
      </c>
    </row>
    <row r="83" spans="1:10">
      <c r="A83" s="42" t="s">
        <v>157</v>
      </c>
      <c r="B83" s="42" t="s">
        <v>18</v>
      </c>
      <c r="C83" s="43">
        <v>288</v>
      </c>
      <c r="D83" s="43">
        <v>1152</v>
      </c>
      <c r="E83" s="43">
        <v>4132</v>
      </c>
      <c r="F83" s="42" t="s">
        <v>19</v>
      </c>
      <c r="G83" s="44">
        <v>0.99880000000000002</v>
      </c>
      <c r="H83" s="45">
        <v>0.99880000000000002</v>
      </c>
      <c r="I83">
        <f t="shared" si="2"/>
        <v>0.5440143731826671</v>
      </c>
      <c r="J83">
        <f t="shared" si="3"/>
        <v>0.5440143731826671</v>
      </c>
    </row>
    <row r="84" spans="1:10">
      <c r="A84" s="42" t="s">
        <v>302</v>
      </c>
      <c r="B84" s="42" t="s">
        <v>154</v>
      </c>
      <c r="C84" s="43">
        <v>9</v>
      </c>
      <c r="D84" s="43">
        <v>9</v>
      </c>
      <c r="E84" s="43">
        <v>8</v>
      </c>
      <c r="F84" s="42" t="s">
        <v>155</v>
      </c>
      <c r="G84" s="44">
        <v>0.99870000000000003</v>
      </c>
      <c r="H84" s="45">
        <v>0.99870000000000003</v>
      </c>
      <c r="I84">
        <f t="shared" si="2"/>
        <v>4.2496867686343115E-3</v>
      </c>
      <c r="J84">
        <f t="shared" si="3"/>
        <v>4.2496867686343115E-3</v>
      </c>
    </row>
    <row r="85" spans="1:10">
      <c r="A85" s="42" t="s">
        <v>113</v>
      </c>
      <c r="B85" s="42" t="s">
        <v>51</v>
      </c>
      <c r="C85" s="43">
        <v>103</v>
      </c>
      <c r="D85" s="43">
        <v>406</v>
      </c>
      <c r="E85" s="43">
        <v>909</v>
      </c>
      <c r="F85" s="42" t="s">
        <v>414</v>
      </c>
      <c r="G85" s="44">
        <v>0.99870000000000003</v>
      </c>
      <c r="H85" s="45">
        <v>0.99870000000000003</v>
      </c>
      <c r="I85">
        <f t="shared" si="2"/>
        <v>0.19170809200728114</v>
      </c>
      <c r="J85">
        <f t="shared" si="3"/>
        <v>0.19170809200728114</v>
      </c>
    </row>
    <row r="86" spans="1:10">
      <c r="A86" s="42" t="s">
        <v>276</v>
      </c>
      <c r="B86" s="42" t="s">
        <v>16</v>
      </c>
      <c r="C86" s="43">
        <v>106</v>
      </c>
      <c r="D86" s="43">
        <v>382</v>
      </c>
      <c r="E86" s="43">
        <v>825</v>
      </c>
      <c r="F86" s="42" t="s">
        <v>16</v>
      </c>
      <c r="G86" s="44">
        <v>0.99870000000000003</v>
      </c>
      <c r="H86" s="45">
        <v>0.99870000000000003</v>
      </c>
      <c r="I86">
        <f t="shared" si="2"/>
        <v>0.18037559395758965</v>
      </c>
      <c r="J86">
        <f t="shared" si="3"/>
        <v>0.18037559395758965</v>
      </c>
    </row>
    <row r="87" spans="1:10">
      <c r="A87" s="42" t="s">
        <v>273</v>
      </c>
      <c r="B87" s="42" t="s">
        <v>51</v>
      </c>
      <c r="C87" s="43">
        <v>12</v>
      </c>
      <c r="D87" s="43">
        <v>12</v>
      </c>
      <c r="E87" s="43">
        <v>10</v>
      </c>
      <c r="F87" s="42" t="s">
        <v>414</v>
      </c>
      <c r="G87" s="44">
        <v>0.99860000000000004</v>
      </c>
      <c r="H87" s="45">
        <v>0.99860000000000004</v>
      </c>
      <c r="I87">
        <f t="shared" si="2"/>
        <v>5.6656816623720484E-3</v>
      </c>
      <c r="J87">
        <f t="shared" si="3"/>
        <v>5.6656816623720484E-3</v>
      </c>
    </row>
    <row r="88" spans="1:10">
      <c r="A88" s="42" t="s">
        <v>357</v>
      </c>
      <c r="B88" s="42" t="s">
        <v>117</v>
      </c>
      <c r="C88" s="43">
        <v>28</v>
      </c>
      <c r="D88" s="43">
        <v>40</v>
      </c>
      <c r="E88" s="43">
        <v>100</v>
      </c>
      <c r="F88" s="42" t="s">
        <v>421</v>
      </c>
      <c r="G88" s="44">
        <v>0.99860000000000004</v>
      </c>
      <c r="H88" s="45">
        <v>0.99860000000000004</v>
      </c>
      <c r="I88">
        <f t="shared" si="2"/>
        <v>1.888560554124016E-2</v>
      </c>
      <c r="J88">
        <f t="shared" si="3"/>
        <v>1.888560554124016E-2</v>
      </c>
    </row>
    <row r="89" spans="1:10">
      <c r="A89" s="42" t="s">
        <v>291</v>
      </c>
      <c r="B89" s="42" t="s">
        <v>292</v>
      </c>
      <c r="C89" s="43">
        <v>7</v>
      </c>
      <c r="D89" s="43">
        <v>28</v>
      </c>
      <c r="E89" s="43">
        <v>41</v>
      </c>
      <c r="F89" s="42" t="s">
        <v>60</v>
      </c>
      <c r="G89" s="44">
        <v>0.99860000000000004</v>
      </c>
      <c r="H89" s="45">
        <v>0.99860000000000004</v>
      </c>
      <c r="I89">
        <f t="shared" si="2"/>
        <v>1.3219923878868113E-2</v>
      </c>
      <c r="J89">
        <f t="shared" si="3"/>
        <v>1.3219923878868113E-2</v>
      </c>
    </row>
    <row r="90" spans="1:10">
      <c r="A90" s="42" t="s">
        <v>249</v>
      </c>
      <c r="B90" s="42" t="s">
        <v>16</v>
      </c>
      <c r="C90" s="43">
        <v>28</v>
      </c>
      <c r="D90" s="43">
        <v>160</v>
      </c>
      <c r="E90" s="43">
        <v>319</v>
      </c>
      <c r="F90" s="42" t="s">
        <v>16</v>
      </c>
      <c r="G90" s="44">
        <v>0.99850000000000005</v>
      </c>
      <c r="H90" s="45">
        <v>0.99139999999999995</v>
      </c>
      <c r="I90">
        <f t="shared" si="2"/>
        <v>7.553485733197797E-2</v>
      </c>
      <c r="J90">
        <f t="shared" si="3"/>
        <v>7.4997754190208266E-2</v>
      </c>
    </row>
    <row r="91" spans="1:10">
      <c r="A91" s="42" t="s">
        <v>227</v>
      </c>
      <c r="B91" s="42" t="s">
        <v>70</v>
      </c>
      <c r="C91" s="43">
        <v>258</v>
      </c>
      <c r="D91" s="43">
        <v>1154</v>
      </c>
      <c r="E91" s="43">
        <v>2423</v>
      </c>
      <c r="F91" s="42" t="s">
        <v>30</v>
      </c>
      <c r="G91" s="44">
        <v>0.99839999999999995</v>
      </c>
      <c r="H91" s="45">
        <v>0.99839999999999995</v>
      </c>
      <c r="I91">
        <f t="shared" si="2"/>
        <v>0.54474059714900347</v>
      </c>
      <c r="J91">
        <f t="shared" si="3"/>
        <v>0.54474059714900347</v>
      </c>
    </row>
    <row r="92" spans="1:10">
      <c r="A92" s="42" t="s">
        <v>12</v>
      </c>
      <c r="B92" s="42" t="s">
        <v>13</v>
      </c>
      <c r="C92" s="43">
        <v>220</v>
      </c>
      <c r="D92" s="43">
        <v>780</v>
      </c>
      <c r="E92" s="43">
        <v>1211</v>
      </c>
      <c r="F92" s="42" t="s">
        <v>412</v>
      </c>
      <c r="G92" s="44">
        <v>0.99819999999999998</v>
      </c>
      <c r="H92" s="45">
        <v>0.99819999999999998</v>
      </c>
      <c r="I92">
        <f t="shared" si="2"/>
        <v>0.368121793811021</v>
      </c>
      <c r="J92">
        <f t="shared" si="3"/>
        <v>0.368121793811021</v>
      </c>
    </row>
    <row r="93" spans="1:10">
      <c r="A93" s="42" t="s">
        <v>429</v>
      </c>
      <c r="B93" s="42" t="s">
        <v>13</v>
      </c>
      <c r="C93" s="43">
        <v>126</v>
      </c>
      <c r="D93" s="43">
        <v>504</v>
      </c>
      <c r="E93" s="43">
        <v>639</v>
      </c>
      <c r="F93" s="42" t="s">
        <v>412</v>
      </c>
      <c r="G93" s="44">
        <v>0.99809999999999999</v>
      </c>
      <c r="H93" s="45">
        <v>0.99809999999999999</v>
      </c>
      <c r="I93">
        <f t="shared" si="2"/>
        <v>0.23783948370014893</v>
      </c>
      <c r="J93">
        <f t="shared" si="3"/>
        <v>0.23783948370014893</v>
      </c>
    </row>
    <row r="94" spans="1:10">
      <c r="A94" s="42" t="s">
        <v>61</v>
      </c>
      <c r="B94" s="42" t="s">
        <v>13</v>
      </c>
      <c r="C94" s="43">
        <v>298</v>
      </c>
      <c r="D94" s="43">
        <v>836</v>
      </c>
      <c r="E94" s="43">
        <v>2395</v>
      </c>
      <c r="F94" s="42" t="s">
        <v>412</v>
      </c>
      <c r="G94" s="44">
        <v>0.99809999999999999</v>
      </c>
      <c r="H94" s="45">
        <v>0.99809999999999999</v>
      </c>
      <c r="I94">
        <f t="shared" si="2"/>
        <v>0.39451152455024707</v>
      </c>
      <c r="J94">
        <f t="shared" si="3"/>
        <v>0.39451152455024707</v>
      </c>
    </row>
    <row r="95" spans="1:10">
      <c r="A95" s="42" t="s">
        <v>257</v>
      </c>
      <c r="B95" s="42" t="s">
        <v>13</v>
      </c>
      <c r="C95" s="43">
        <v>82</v>
      </c>
      <c r="D95" s="43">
        <v>329</v>
      </c>
      <c r="E95" s="43">
        <v>790</v>
      </c>
      <c r="F95" s="42" t="s">
        <v>412</v>
      </c>
      <c r="G95" s="44">
        <v>0.99809999999999999</v>
      </c>
      <c r="H95" s="45">
        <v>0.98</v>
      </c>
      <c r="I95">
        <f t="shared" si="2"/>
        <v>0.1552563296375972</v>
      </c>
      <c r="J95">
        <f t="shared" si="3"/>
        <v>0.1524408406420652</v>
      </c>
    </row>
    <row r="96" spans="1:10">
      <c r="A96" s="42" t="s">
        <v>116</v>
      </c>
      <c r="B96" s="42" t="s">
        <v>117</v>
      </c>
      <c r="C96" s="43">
        <v>4</v>
      </c>
      <c r="D96" s="43">
        <v>16</v>
      </c>
      <c r="E96" s="43">
        <v>40</v>
      </c>
      <c r="F96" s="42" t="s">
        <v>421</v>
      </c>
      <c r="G96" s="44">
        <v>0.998</v>
      </c>
      <c r="H96" s="45">
        <v>0.998</v>
      </c>
      <c r="I96">
        <f t="shared" si="2"/>
        <v>7.549703316706461E-3</v>
      </c>
      <c r="J96">
        <f t="shared" si="3"/>
        <v>7.549703316706461E-3</v>
      </c>
    </row>
    <row r="97" spans="1:10">
      <c r="A97" s="42" t="s">
        <v>184</v>
      </c>
      <c r="B97" s="42" t="s">
        <v>100</v>
      </c>
      <c r="C97" s="43">
        <v>477</v>
      </c>
      <c r="D97" s="43">
        <v>1234</v>
      </c>
      <c r="E97" s="43">
        <v>3429</v>
      </c>
      <c r="F97" s="42" t="s">
        <v>101</v>
      </c>
      <c r="G97" s="44">
        <v>0.99750000000000005</v>
      </c>
      <c r="H97" s="45">
        <v>0.98939999999999995</v>
      </c>
      <c r="I97">
        <f t="shared" si="2"/>
        <v>0.58197914942909146</v>
      </c>
      <c r="J97">
        <f t="shared" si="3"/>
        <v>0.57725330370440409</v>
      </c>
    </row>
    <row r="98" spans="1:10">
      <c r="A98" s="42" t="s">
        <v>405</v>
      </c>
      <c r="B98" s="42" t="s">
        <v>16</v>
      </c>
      <c r="C98" s="43">
        <v>46</v>
      </c>
      <c r="D98" s="43">
        <v>176</v>
      </c>
      <c r="E98" s="43">
        <v>383</v>
      </c>
      <c r="F98" s="42" t="s">
        <v>16</v>
      </c>
      <c r="G98" s="44">
        <v>0.99729999999999996</v>
      </c>
      <c r="H98" s="45">
        <v>0.99729999999999996</v>
      </c>
      <c r="I98">
        <f t="shared" si="2"/>
        <v>8.2988487269804498E-2</v>
      </c>
      <c r="J98">
        <f t="shared" si="3"/>
        <v>8.2988487269804498E-2</v>
      </c>
    </row>
    <row r="99" spans="1:10">
      <c r="A99" s="42" t="s">
        <v>328</v>
      </c>
      <c r="B99" s="42" t="s">
        <v>16</v>
      </c>
      <c r="C99" s="43">
        <v>134</v>
      </c>
      <c r="D99" s="43">
        <v>268</v>
      </c>
      <c r="E99" s="43">
        <v>478</v>
      </c>
      <c r="F99" s="42" t="s">
        <v>16</v>
      </c>
      <c r="G99" s="44">
        <v>0.99729999999999996</v>
      </c>
      <c r="H99" s="45">
        <v>0.99729999999999996</v>
      </c>
      <c r="I99">
        <f t="shared" si="2"/>
        <v>0.12636883288811138</v>
      </c>
      <c r="J99">
        <f t="shared" si="3"/>
        <v>0.12636883288811138</v>
      </c>
    </row>
    <row r="100" spans="1:10">
      <c r="A100" s="42" t="s">
        <v>341</v>
      </c>
      <c r="B100" s="42" t="s">
        <v>265</v>
      </c>
      <c r="C100" s="43">
        <v>4</v>
      </c>
      <c r="D100" s="43">
        <v>16</v>
      </c>
      <c r="E100" s="43">
        <v>12</v>
      </c>
      <c r="F100" s="42" t="s">
        <v>19</v>
      </c>
      <c r="G100" s="44">
        <v>0.99729999999999996</v>
      </c>
      <c r="H100" s="45">
        <v>0.99729999999999996</v>
      </c>
      <c r="I100">
        <f t="shared" si="2"/>
        <v>7.5444079336185899E-3</v>
      </c>
      <c r="J100">
        <f t="shared" si="3"/>
        <v>7.5444079336185899E-3</v>
      </c>
    </row>
    <row r="101" spans="1:10">
      <c r="A101" s="42" t="s">
        <v>97</v>
      </c>
      <c r="B101" s="42" t="s">
        <v>98</v>
      </c>
      <c r="C101" s="43">
        <v>8</v>
      </c>
      <c r="D101" s="43">
        <v>16</v>
      </c>
      <c r="E101" s="43">
        <v>400</v>
      </c>
      <c r="F101" s="42" t="s">
        <v>19</v>
      </c>
      <c r="G101" s="44">
        <v>0.99719999999999998</v>
      </c>
      <c r="H101" s="45">
        <v>0.99719999999999998</v>
      </c>
      <c r="I101">
        <f t="shared" si="2"/>
        <v>7.5436514503203229E-3</v>
      </c>
      <c r="J101">
        <f t="shared" si="3"/>
        <v>7.5436514503203229E-3</v>
      </c>
    </row>
    <row r="102" spans="1:10">
      <c r="A102" s="42" t="s">
        <v>246</v>
      </c>
      <c r="B102" s="42" t="s">
        <v>247</v>
      </c>
      <c r="C102" s="43">
        <v>545</v>
      </c>
      <c r="D102" s="43">
        <v>631</v>
      </c>
      <c r="E102" s="43">
        <v>883</v>
      </c>
      <c r="F102" s="42" t="s">
        <v>410</v>
      </c>
      <c r="G102" s="44">
        <v>0.99719999999999998</v>
      </c>
      <c r="H102" s="45">
        <v>0.99419999999999997</v>
      </c>
      <c r="I102">
        <f t="shared" si="2"/>
        <v>0.29750275407200777</v>
      </c>
      <c r="J102">
        <f t="shared" si="3"/>
        <v>0.29660773976974542</v>
      </c>
    </row>
    <row r="103" spans="1:10">
      <c r="A103" s="42" t="s">
        <v>103</v>
      </c>
      <c r="B103" s="42" t="s">
        <v>29</v>
      </c>
      <c r="C103" s="43">
        <v>307</v>
      </c>
      <c r="D103" s="43">
        <v>785</v>
      </c>
      <c r="E103" s="43">
        <v>1840</v>
      </c>
      <c r="F103" s="42" t="s">
        <v>30</v>
      </c>
      <c r="G103" s="44">
        <v>0.99709999999999999</v>
      </c>
      <c r="H103" s="45">
        <v>0.99709999999999999</v>
      </c>
      <c r="I103">
        <f t="shared" si="2"/>
        <v>0.37007328431951958</v>
      </c>
      <c r="J103">
        <f t="shared" si="3"/>
        <v>0.37007328431951958</v>
      </c>
    </row>
    <row r="104" spans="1:10">
      <c r="A104" s="42" t="s">
        <v>228</v>
      </c>
      <c r="B104" s="42" t="s">
        <v>154</v>
      </c>
      <c r="C104" s="43">
        <v>120</v>
      </c>
      <c r="D104" s="43">
        <v>120</v>
      </c>
      <c r="E104" s="43">
        <v>217</v>
      </c>
      <c r="F104" s="42" t="s">
        <v>155</v>
      </c>
      <c r="G104" s="44">
        <v>0.997</v>
      </c>
      <c r="H104" s="45">
        <v>0.997</v>
      </c>
      <c r="I104">
        <f t="shared" si="2"/>
        <v>5.6566038627928424E-2</v>
      </c>
      <c r="J104">
        <f t="shared" si="3"/>
        <v>5.6566038627928424E-2</v>
      </c>
    </row>
    <row r="105" spans="1:10">
      <c r="A105" s="42" t="s">
        <v>194</v>
      </c>
      <c r="B105" s="42" t="s">
        <v>85</v>
      </c>
      <c r="C105" s="43">
        <v>16</v>
      </c>
      <c r="D105" s="43">
        <v>16</v>
      </c>
      <c r="E105" s="43">
        <v>12</v>
      </c>
      <c r="F105" s="42" t="s">
        <v>412</v>
      </c>
      <c r="G105" s="44">
        <v>0.99660000000000004</v>
      </c>
      <c r="H105" s="45">
        <v>0.99660000000000004</v>
      </c>
      <c r="I105">
        <f t="shared" si="2"/>
        <v>7.5391125505307206E-3</v>
      </c>
      <c r="J105">
        <f t="shared" si="3"/>
        <v>7.5391125505307206E-3</v>
      </c>
    </row>
    <row r="106" spans="1:10">
      <c r="A106" s="42" t="s">
        <v>84</v>
      </c>
      <c r="B106" s="42" t="s">
        <v>85</v>
      </c>
      <c r="C106" s="43">
        <v>136</v>
      </c>
      <c r="D106" s="43">
        <v>136</v>
      </c>
      <c r="E106" s="43">
        <v>207</v>
      </c>
      <c r="F106" s="42" t="s">
        <v>412</v>
      </c>
      <c r="G106" s="44">
        <v>0.99660000000000004</v>
      </c>
      <c r="H106" s="45">
        <v>0.99660000000000004</v>
      </c>
      <c r="I106">
        <f t="shared" si="2"/>
        <v>6.4082456679511124E-2</v>
      </c>
      <c r="J106">
        <f t="shared" si="3"/>
        <v>6.4082456679511124E-2</v>
      </c>
    </row>
    <row r="107" spans="1:10">
      <c r="A107" s="42" t="s">
        <v>68</v>
      </c>
      <c r="B107" s="42" t="s">
        <v>29</v>
      </c>
      <c r="C107" s="43">
        <v>143</v>
      </c>
      <c r="D107" s="43">
        <v>572</v>
      </c>
      <c r="E107" s="43">
        <v>2080</v>
      </c>
      <c r="F107" s="42" t="s">
        <v>30</v>
      </c>
      <c r="G107" s="44">
        <v>0.99650000000000005</v>
      </c>
      <c r="H107" s="45">
        <v>0.99650000000000005</v>
      </c>
      <c r="I107">
        <f t="shared" si="2"/>
        <v>0.26949622940356022</v>
      </c>
      <c r="J107">
        <f t="shared" si="3"/>
        <v>0.26949622940356022</v>
      </c>
    </row>
    <row r="108" spans="1:10">
      <c r="A108" s="42" t="s">
        <v>108</v>
      </c>
      <c r="B108" s="42" t="s">
        <v>85</v>
      </c>
      <c r="C108" s="43">
        <v>94</v>
      </c>
      <c r="D108" s="43">
        <v>376</v>
      </c>
      <c r="E108" s="43">
        <v>960</v>
      </c>
      <c r="F108" s="42" t="s">
        <v>412</v>
      </c>
      <c r="G108" s="44">
        <v>0.99650000000000005</v>
      </c>
      <c r="H108" s="45">
        <v>0.97829999999999995</v>
      </c>
      <c r="I108">
        <f t="shared" si="2"/>
        <v>0.17715136757996267</v>
      </c>
      <c r="J108">
        <f t="shared" si="3"/>
        <v>0.17391588851327391</v>
      </c>
    </row>
    <row r="109" spans="1:10">
      <c r="A109" s="42" t="s">
        <v>211</v>
      </c>
      <c r="B109" s="42" t="s">
        <v>13</v>
      </c>
      <c r="C109" s="43">
        <v>50</v>
      </c>
      <c r="D109" s="43">
        <v>172</v>
      </c>
      <c r="E109" s="43">
        <v>414</v>
      </c>
      <c r="F109" s="42" t="s">
        <v>412</v>
      </c>
      <c r="G109" s="44">
        <v>0.99639999999999995</v>
      </c>
      <c r="H109" s="45">
        <v>0.99639999999999995</v>
      </c>
      <c r="I109">
        <f t="shared" si="2"/>
        <v>8.10291955272925E-2</v>
      </c>
      <c r="J109">
        <f t="shared" si="3"/>
        <v>8.10291955272925E-2</v>
      </c>
    </row>
    <row r="110" spans="1:10">
      <c r="A110" s="42" t="s">
        <v>233</v>
      </c>
      <c r="B110" s="42" t="s">
        <v>234</v>
      </c>
      <c r="C110" s="43">
        <v>22</v>
      </c>
      <c r="D110" s="43">
        <v>44</v>
      </c>
      <c r="E110" s="43">
        <v>75</v>
      </c>
      <c r="F110" s="42" t="s">
        <v>179</v>
      </c>
      <c r="G110" s="44">
        <v>0.99629999999999996</v>
      </c>
      <c r="H110" s="45">
        <v>0.99629999999999996</v>
      </c>
      <c r="I110">
        <f t="shared" si="2"/>
        <v>2.0726318526748774E-2</v>
      </c>
      <c r="J110">
        <f t="shared" si="3"/>
        <v>2.0726318526748774E-2</v>
      </c>
    </row>
    <row r="111" spans="1:10">
      <c r="A111" s="42" t="s">
        <v>120</v>
      </c>
      <c r="B111" s="42" t="s">
        <v>16</v>
      </c>
      <c r="C111" s="43">
        <v>12</v>
      </c>
      <c r="D111" s="43">
        <v>32</v>
      </c>
      <c r="E111" s="43">
        <v>75</v>
      </c>
      <c r="F111" s="42" t="s">
        <v>16</v>
      </c>
      <c r="G111" s="44">
        <v>0.99580000000000002</v>
      </c>
      <c r="H111" s="45">
        <v>0.99580000000000002</v>
      </c>
      <c r="I111">
        <f t="shared" si="2"/>
        <v>1.5066121368289165E-2</v>
      </c>
      <c r="J111">
        <f t="shared" si="3"/>
        <v>1.5066121368289165E-2</v>
      </c>
    </row>
    <row r="112" spans="1:10">
      <c r="A112" s="42" t="s">
        <v>77</v>
      </c>
      <c r="B112" s="42" t="s">
        <v>44</v>
      </c>
      <c r="C112" s="43">
        <v>220</v>
      </c>
      <c r="D112" s="43">
        <v>752</v>
      </c>
      <c r="E112" s="43">
        <v>1848</v>
      </c>
      <c r="F112" s="42" t="s">
        <v>45</v>
      </c>
      <c r="G112" s="44">
        <v>0.99580000000000002</v>
      </c>
      <c r="H112" s="45">
        <v>0.99580000000000002</v>
      </c>
      <c r="I112">
        <f t="shared" si="2"/>
        <v>0.3540538521547954</v>
      </c>
      <c r="J112">
        <f t="shared" si="3"/>
        <v>0.3540538521547954</v>
      </c>
    </row>
    <row r="113" spans="1:10">
      <c r="A113" s="42" t="s">
        <v>187</v>
      </c>
      <c r="B113" s="42" t="s">
        <v>44</v>
      </c>
      <c r="C113" s="43">
        <v>104</v>
      </c>
      <c r="D113" s="43">
        <v>408</v>
      </c>
      <c r="E113" s="43">
        <v>871</v>
      </c>
      <c r="F113" s="42" t="s">
        <v>45</v>
      </c>
      <c r="G113" s="44">
        <v>0.99509999999999998</v>
      </c>
      <c r="H113" s="45">
        <v>0.99239999999999995</v>
      </c>
      <c r="I113">
        <f t="shared" si="2"/>
        <v>0.19195801517694616</v>
      </c>
      <c r="J113">
        <f t="shared" si="3"/>
        <v>0.19143717642608921</v>
      </c>
    </row>
    <row r="114" spans="1:10">
      <c r="A114" s="42" t="s">
        <v>303</v>
      </c>
      <c r="B114" s="42" t="s">
        <v>44</v>
      </c>
      <c r="C114" s="43">
        <v>228</v>
      </c>
      <c r="D114" s="43">
        <v>816</v>
      </c>
      <c r="E114" s="43">
        <v>1717</v>
      </c>
      <c r="F114" s="42" t="s">
        <v>45</v>
      </c>
      <c r="G114" s="44">
        <v>0.99509999999999998</v>
      </c>
      <c r="H114" s="45">
        <v>0.99509999999999998</v>
      </c>
      <c r="I114">
        <f t="shared" si="2"/>
        <v>0.38391603035389232</v>
      </c>
      <c r="J114">
        <f t="shared" si="3"/>
        <v>0.38391603035389232</v>
      </c>
    </row>
    <row r="115" spans="1:10">
      <c r="A115" s="42" t="s">
        <v>301</v>
      </c>
      <c r="B115" s="42" t="s">
        <v>29</v>
      </c>
      <c r="C115" s="43">
        <v>124</v>
      </c>
      <c r="D115" s="43">
        <v>248</v>
      </c>
      <c r="E115" s="43">
        <v>429</v>
      </c>
      <c r="F115" s="42" t="s">
        <v>30</v>
      </c>
      <c r="G115" s="44">
        <v>0.99490000000000001</v>
      </c>
      <c r="H115" s="45">
        <v>0.99490000000000001</v>
      </c>
      <c r="I115">
        <f t="shared" si="2"/>
        <v>0.11665691118413275</v>
      </c>
      <c r="J115">
        <f t="shared" si="3"/>
        <v>0.11665691118413275</v>
      </c>
    </row>
    <row r="116" spans="1:10">
      <c r="A116" s="42" t="s">
        <v>345</v>
      </c>
      <c r="B116" s="42" t="s">
        <v>281</v>
      </c>
      <c r="C116" s="43">
        <v>30</v>
      </c>
      <c r="D116" s="43">
        <v>240</v>
      </c>
      <c r="E116" s="43">
        <v>408</v>
      </c>
      <c r="F116" s="42" t="s">
        <v>19</v>
      </c>
      <c r="G116" s="44">
        <v>0.99470000000000003</v>
      </c>
      <c r="H116" s="45">
        <v>0.99470000000000003</v>
      </c>
      <c r="I116">
        <f t="shared" si="2"/>
        <v>0.11287109051795466</v>
      </c>
      <c r="J116">
        <f t="shared" si="3"/>
        <v>0.11287109051795466</v>
      </c>
    </row>
    <row r="117" spans="1:10">
      <c r="A117" s="42" t="s">
        <v>213</v>
      </c>
      <c r="B117" s="42" t="s">
        <v>132</v>
      </c>
      <c r="C117" s="43">
        <v>226</v>
      </c>
      <c r="D117" s="43">
        <v>904</v>
      </c>
      <c r="E117" s="43">
        <v>2221</v>
      </c>
      <c r="F117" s="42" t="s">
        <v>101</v>
      </c>
      <c r="G117" s="44">
        <v>0.99439999999999995</v>
      </c>
      <c r="H117" s="45">
        <v>0.99439999999999995</v>
      </c>
      <c r="I117">
        <f t="shared" si="2"/>
        <v>0.42501955036523958</v>
      </c>
      <c r="J117">
        <f t="shared" si="3"/>
        <v>0.42501955036523958</v>
      </c>
    </row>
    <row r="118" spans="1:10">
      <c r="A118" s="42" t="s">
        <v>42</v>
      </c>
      <c r="B118" s="42" t="s">
        <v>36</v>
      </c>
      <c r="C118" s="43">
        <v>-1</v>
      </c>
      <c r="D118" s="43">
        <v>-1</v>
      </c>
      <c r="E118" s="43">
        <v>0</v>
      </c>
      <c r="F118" s="42" t="s">
        <v>444</v>
      </c>
      <c r="G118" s="44">
        <v>0.99419999999999997</v>
      </c>
      <c r="H118" s="45">
        <v>0.99419999999999997</v>
      </c>
      <c r="I118">
        <f t="shared" si="2"/>
        <v>-4.7005980946076924E-4</v>
      </c>
      <c r="J118">
        <f t="shared" si="3"/>
        <v>-4.7005980946076924E-4</v>
      </c>
    </row>
    <row r="119" spans="1:10">
      <c r="A119" s="42" t="s">
        <v>252</v>
      </c>
      <c r="B119" s="42" t="s">
        <v>13</v>
      </c>
      <c r="C119" s="43">
        <v>592</v>
      </c>
      <c r="D119" s="43">
        <v>2368</v>
      </c>
      <c r="E119" s="43">
        <v>2842</v>
      </c>
      <c r="F119" s="42" t="s">
        <v>412</v>
      </c>
      <c r="G119" s="44">
        <v>0.99360000000000004</v>
      </c>
      <c r="H119" s="45">
        <v>0.98270000000000002</v>
      </c>
      <c r="I119">
        <f t="shared" si="2"/>
        <v>1.1124298716342405</v>
      </c>
      <c r="J119">
        <f t="shared" si="3"/>
        <v>1.1002262830665943</v>
      </c>
    </row>
    <row r="120" spans="1:10">
      <c r="A120" s="42" t="s">
        <v>346</v>
      </c>
      <c r="B120" s="42" t="s">
        <v>29</v>
      </c>
      <c r="C120" s="43">
        <v>38</v>
      </c>
      <c r="D120" s="43">
        <v>152</v>
      </c>
      <c r="E120" s="43">
        <v>327</v>
      </c>
      <c r="F120" s="42" t="s">
        <v>30</v>
      </c>
      <c r="G120" s="44">
        <v>0.99339999999999995</v>
      </c>
      <c r="H120" s="45">
        <v>0.98260000000000003</v>
      </c>
      <c r="I120">
        <f t="shared" si="2"/>
        <v>7.1391598307368617E-2</v>
      </c>
      <c r="J120">
        <f t="shared" si="3"/>
        <v>7.0615446443346497E-2</v>
      </c>
    </row>
    <row r="121" spans="1:10">
      <c r="A121" s="42" t="s">
        <v>274</v>
      </c>
      <c r="B121" s="42" t="s">
        <v>16</v>
      </c>
      <c r="C121" s="43">
        <v>10</v>
      </c>
      <c r="D121" s="43">
        <v>20</v>
      </c>
      <c r="E121" s="43">
        <v>21</v>
      </c>
      <c r="F121" s="42" t="s">
        <v>16</v>
      </c>
      <c r="G121" s="44">
        <v>0.99329999999999996</v>
      </c>
      <c r="H121" s="45">
        <v>0.753</v>
      </c>
      <c r="I121">
        <f t="shared" si="2"/>
        <v>9.3926857521098792E-3</v>
      </c>
      <c r="J121">
        <f t="shared" si="3"/>
        <v>7.1203990449398361E-3</v>
      </c>
    </row>
    <row r="122" spans="1:10">
      <c r="A122" s="42" t="s">
        <v>344</v>
      </c>
      <c r="B122" s="42" t="s">
        <v>218</v>
      </c>
      <c r="C122" s="43">
        <v>114</v>
      </c>
      <c r="D122" s="43">
        <v>456</v>
      </c>
      <c r="E122" s="43">
        <v>1062</v>
      </c>
      <c r="F122" s="42" t="s">
        <v>19</v>
      </c>
      <c r="G122" s="44">
        <v>0.9929</v>
      </c>
      <c r="H122" s="45">
        <v>0.9929</v>
      </c>
      <c r="I122">
        <f t="shared" si="2"/>
        <v>0.21406699605210278</v>
      </c>
      <c r="J122">
        <f t="shared" si="3"/>
        <v>0.21406699605210278</v>
      </c>
    </row>
    <row r="123" spans="1:10">
      <c r="A123" s="42" t="s">
        <v>240</v>
      </c>
      <c r="B123" s="42" t="s">
        <v>13</v>
      </c>
      <c r="C123" s="43">
        <v>450</v>
      </c>
      <c r="D123" s="43">
        <v>1720</v>
      </c>
      <c r="E123" s="43">
        <v>3316</v>
      </c>
      <c r="F123" s="42" t="s">
        <v>412</v>
      </c>
      <c r="G123" s="44">
        <v>0.99280000000000002</v>
      </c>
      <c r="H123" s="45">
        <v>0.99280000000000002</v>
      </c>
      <c r="I123">
        <f t="shared" si="2"/>
        <v>0.80736436490863095</v>
      </c>
      <c r="J123">
        <f t="shared" si="3"/>
        <v>0.80736436490863095</v>
      </c>
    </row>
    <row r="124" spans="1:10">
      <c r="A124" s="42" t="s">
        <v>25</v>
      </c>
      <c r="B124" s="42" t="s">
        <v>21</v>
      </c>
      <c r="C124" s="43">
        <v>8</v>
      </c>
      <c r="D124" s="43">
        <v>32</v>
      </c>
      <c r="E124" s="43">
        <v>74</v>
      </c>
      <c r="F124" s="42" t="s">
        <v>410</v>
      </c>
      <c r="G124" s="44">
        <v>0.99250000000000005</v>
      </c>
      <c r="H124" s="45">
        <v>0.99250000000000005</v>
      </c>
      <c r="I124">
        <f t="shared" si="2"/>
        <v>1.5016193470603534E-2</v>
      </c>
      <c r="J124">
        <f t="shared" si="3"/>
        <v>1.5016193470603534E-2</v>
      </c>
    </row>
    <row r="125" spans="1:10">
      <c r="A125" s="42" t="s">
        <v>275</v>
      </c>
      <c r="B125" s="42" t="s">
        <v>92</v>
      </c>
      <c r="C125" s="43">
        <v>12</v>
      </c>
      <c r="D125" s="43">
        <v>48</v>
      </c>
      <c r="E125" s="43">
        <v>122</v>
      </c>
      <c r="F125" s="42" t="s">
        <v>92</v>
      </c>
      <c r="G125" s="44">
        <v>0.99219999999999997</v>
      </c>
      <c r="H125" s="45">
        <v>0.99219999999999997</v>
      </c>
      <c r="I125">
        <f t="shared" si="2"/>
        <v>2.2517481856220892E-2</v>
      </c>
      <c r="J125">
        <f t="shared" si="3"/>
        <v>2.2517481856220892E-2</v>
      </c>
    </row>
    <row r="126" spans="1:10">
      <c r="A126" s="42" t="s">
        <v>161</v>
      </c>
      <c r="B126" s="42" t="s">
        <v>44</v>
      </c>
      <c r="C126" s="43">
        <v>26</v>
      </c>
      <c r="D126" s="43">
        <v>104</v>
      </c>
      <c r="E126" s="43">
        <v>205</v>
      </c>
      <c r="F126" s="42" t="s">
        <v>45</v>
      </c>
      <c r="G126" s="44">
        <v>0.99199999999999999</v>
      </c>
      <c r="H126" s="45">
        <v>0.99199999999999999</v>
      </c>
      <c r="I126">
        <f t="shared" si="2"/>
        <v>4.8778043072267803E-2</v>
      </c>
      <c r="J126">
        <f t="shared" si="3"/>
        <v>4.8778043072267803E-2</v>
      </c>
    </row>
    <row r="127" spans="1:10">
      <c r="A127" s="42" t="s">
        <v>39</v>
      </c>
      <c r="B127" s="42" t="s">
        <v>16</v>
      </c>
      <c r="C127" s="43">
        <v>756</v>
      </c>
      <c r="D127" s="43">
        <v>3024</v>
      </c>
      <c r="E127" s="43">
        <v>6613</v>
      </c>
      <c r="F127" s="42" t="s">
        <v>16</v>
      </c>
      <c r="G127" s="44">
        <v>0.9919</v>
      </c>
      <c r="H127" s="45">
        <v>0.9919</v>
      </c>
      <c r="I127">
        <f t="shared" si="2"/>
        <v>1.4181724309117989</v>
      </c>
      <c r="J127">
        <f t="shared" si="3"/>
        <v>1.4181724309117989</v>
      </c>
    </row>
    <row r="128" spans="1:10">
      <c r="A128" s="42" t="s">
        <v>237</v>
      </c>
      <c r="B128" s="42" t="s">
        <v>16</v>
      </c>
      <c r="C128" s="43">
        <v>2252</v>
      </c>
      <c r="D128" s="43">
        <v>8192</v>
      </c>
      <c r="E128" s="43">
        <v>21381</v>
      </c>
      <c r="F128" s="42" t="s">
        <v>16</v>
      </c>
      <c r="G128" s="44">
        <v>0.99180000000000001</v>
      </c>
      <c r="H128" s="45">
        <v>0.99180000000000001</v>
      </c>
      <c r="I128">
        <f t="shared" si="2"/>
        <v>3.8414342923335147</v>
      </c>
      <c r="J128">
        <f t="shared" si="3"/>
        <v>3.8414342923335147</v>
      </c>
    </row>
    <row r="129" spans="1:10">
      <c r="A129" s="42" t="s">
        <v>398</v>
      </c>
      <c r="B129" s="42" t="s">
        <v>100</v>
      </c>
      <c r="C129" s="43">
        <v>168</v>
      </c>
      <c r="D129" s="43">
        <v>672</v>
      </c>
      <c r="E129" s="43">
        <v>2270</v>
      </c>
      <c r="F129" s="42" t="s">
        <v>101</v>
      </c>
      <c r="G129" s="44">
        <v>0.99180000000000001</v>
      </c>
      <c r="H129" s="45">
        <v>0.99180000000000001</v>
      </c>
      <c r="I129">
        <f t="shared" si="2"/>
        <v>0.31511765679298365</v>
      </c>
      <c r="J129">
        <f t="shared" si="3"/>
        <v>0.31511765679298365</v>
      </c>
    </row>
    <row r="130" spans="1:10">
      <c r="A130" s="42" t="s">
        <v>271</v>
      </c>
      <c r="B130" s="42" t="s">
        <v>272</v>
      </c>
      <c r="C130" s="43">
        <v>106</v>
      </c>
      <c r="D130" s="43">
        <v>524</v>
      </c>
      <c r="E130" s="43">
        <v>1591</v>
      </c>
      <c r="F130" s="42" t="s">
        <v>19</v>
      </c>
      <c r="G130" s="44">
        <v>0.99150000000000005</v>
      </c>
      <c r="H130" s="45">
        <v>0.97550000000000003</v>
      </c>
      <c r="I130">
        <f t="shared" si="2"/>
        <v>0.24564241980095033</v>
      </c>
      <c r="J130">
        <f t="shared" si="3"/>
        <v>0.24167844731803031</v>
      </c>
    </row>
    <row r="131" spans="1:10">
      <c r="A131" s="42" t="s">
        <v>335</v>
      </c>
      <c r="B131" s="42" t="s">
        <v>21</v>
      </c>
      <c r="C131" s="43">
        <v>344</v>
      </c>
      <c r="D131" s="43">
        <v>344</v>
      </c>
      <c r="E131" s="43">
        <v>617</v>
      </c>
      <c r="F131" s="42" t="s">
        <v>410</v>
      </c>
      <c r="G131" s="44">
        <v>0.99139999999999995</v>
      </c>
      <c r="H131" s="45">
        <v>0.99139999999999995</v>
      </c>
      <c r="I131">
        <f t="shared" si="2"/>
        <v>0.16124517150894777</v>
      </c>
      <c r="J131">
        <f t="shared" si="3"/>
        <v>0.16124517150894777</v>
      </c>
    </row>
    <row r="132" spans="1:10">
      <c r="A132" s="42" t="s">
        <v>418</v>
      </c>
      <c r="B132" s="42" t="s">
        <v>13</v>
      </c>
      <c r="C132" s="43">
        <v>152</v>
      </c>
      <c r="D132" s="43">
        <v>344</v>
      </c>
      <c r="E132" s="43">
        <v>1038</v>
      </c>
      <c r="F132" s="42" t="s">
        <v>412</v>
      </c>
      <c r="G132" s="44">
        <v>0.9909</v>
      </c>
      <c r="H132" s="45">
        <v>0.9909</v>
      </c>
      <c r="I132">
        <f t="shared" si="2"/>
        <v>0.16116384955438404</v>
      </c>
      <c r="J132">
        <f t="shared" si="3"/>
        <v>0.16116384955438404</v>
      </c>
    </row>
    <row r="133" spans="1:10">
      <c r="A133" s="42" t="s">
        <v>279</v>
      </c>
      <c r="B133" s="42" t="s">
        <v>16</v>
      </c>
      <c r="C133" s="43">
        <v>314</v>
      </c>
      <c r="D133" s="43">
        <v>892</v>
      </c>
      <c r="E133" s="43">
        <v>2007</v>
      </c>
      <c r="F133" s="42" t="s">
        <v>16</v>
      </c>
      <c r="G133" s="44">
        <v>0.99070000000000003</v>
      </c>
      <c r="H133" s="45">
        <v>0.99070000000000003</v>
      </c>
      <c r="I133">
        <f t="shared" si="2"/>
        <v>0.4178172620032623</v>
      </c>
      <c r="J133">
        <f t="shared" si="3"/>
        <v>0.4178172620032623</v>
      </c>
    </row>
    <row r="134" spans="1:10">
      <c r="A134" s="42" t="s">
        <v>393</v>
      </c>
      <c r="B134" s="42" t="s">
        <v>13</v>
      </c>
      <c r="C134" s="43">
        <v>14</v>
      </c>
      <c r="D134" s="43">
        <v>14</v>
      </c>
      <c r="E134" s="43">
        <v>5</v>
      </c>
      <c r="F134" s="42" t="s">
        <v>412</v>
      </c>
      <c r="G134" s="44">
        <v>0.99060000000000004</v>
      </c>
      <c r="H134" s="45">
        <v>0.99060000000000004</v>
      </c>
      <c r="I134">
        <f t="shared" ref="I134:I197" si="4">G134*D134/$M$5*100</f>
        <v>6.5570081085553535E-3</v>
      </c>
      <c r="J134">
        <f t="shared" ref="J134:J197" si="5">H134*D134/$M$5*100</f>
        <v>6.5570081085553535E-3</v>
      </c>
    </row>
    <row r="135" spans="1:10">
      <c r="A135" s="42" t="s">
        <v>465</v>
      </c>
      <c r="B135" s="42" t="s">
        <v>32</v>
      </c>
      <c r="C135" s="43">
        <v>2</v>
      </c>
      <c r="D135" s="43">
        <v>2</v>
      </c>
      <c r="E135" s="43">
        <v>2</v>
      </c>
      <c r="F135" s="42" t="s">
        <v>409</v>
      </c>
      <c r="G135" s="44">
        <v>0.99060000000000004</v>
      </c>
      <c r="H135" s="45">
        <v>0.99060000000000004</v>
      </c>
      <c r="I135">
        <f t="shared" si="4"/>
        <v>9.367154440793362E-4</v>
      </c>
      <c r="J135">
        <f t="shared" si="5"/>
        <v>9.367154440793362E-4</v>
      </c>
    </row>
    <row r="136" spans="1:10">
      <c r="A136" s="42" t="s">
        <v>270</v>
      </c>
      <c r="B136" s="42" t="s">
        <v>242</v>
      </c>
      <c r="C136" s="43">
        <v>96</v>
      </c>
      <c r="D136" s="43">
        <v>96</v>
      </c>
      <c r="E136" s="43">
        <v>135</v>
      </c>
      <c r="F136" s="42" t="s">
        <v>243</v>
      </c>
      <c r="G136" s="44">
        <v>0.99050000000000005</v>
      </c>
      <c r="H136" s="45">
        <v>0.99050000000000005</v>
      </c>
      <c r="I136">
        <f t="shared" si="4"/>
        <v>4.4957802416018537E-2</v>
      </c>
      <c r="J136">
        <f t="shared" si="5"/>
        <v>4.4957802416018537E-2</v>
      </c>
    </row>
    <row r="137" spans="1:10">
      <c r="A137" s="42" t="s">
        <v>65</v>
      </c>
      <c r="B137" s="42" t="s">
        <v>16</v>
      </c>
      <c r="C137" s="43">
        <v>20</v>
      </c>
      <c r="D137" s="43">
        <v>20</v>
      </c>
      <c r="E137" s="43">
        <v>21</v>
      </c>
      <c r="F137" s="42" t="s">
        <v>16</v>
      </c>
      <c r="G137" s="44">
        <v>0.9899</v>
      </c>
      <c r="H137" s="45">
        <v>0.9899</v>
      </c>
      <c r="I137">
        <f t="shared" si="4"/>
        <v>9.3605352119335242E-3</v>
      </c>
      <c r="J137">
        <f t="shared" si="5"/>
        <v>9.3605352119335242E-3</v>
      </c>
    </row>
    <row r="138" spans="1:10">
      <c r="A138" s="42" t="s">
        <v>58</v>
      </c>
      <c r="B138" s="42" t="s">
        <v>59</v>
      </c>
      <c r="C138" s="43">
        <v>-1</v>
      </c>
      <c r="D138" s="43">
        <v>-1</v>
      </c>
      <c r="E138" s="43">
        <v>0</v>
      </c>
      <c r="F138" s="42" t="s">
        <v>60</v>
      </c>
      <c r="G138" s="44">
        <v>0.98939999999999995</v>
      </c>
      <c r="H138" s="45">
        <v>0.98540000000000005</v>
      </c>
      <c r="I138">
        <f t="shared" si="4"/>
        <v>-4.677903595659677E-4</v>
      </c>
      <c r="J138">
        <f t="shared" si="5"/>
        <v>-4.658991513202998E-4</v>
      </c>
    </row>
    <row r="139" spans="1:10">
      <c r="A139" s="42" t="s">
        <v>53</v>
      </c>
      <c r="B139" s="42" t="s">
        <v>54</v>
      </c>
      <c r="C139" s="43">
        <v>64</v>
      </c>
      <c r="D139" s="43">
        <v>128</v>
      </c>
      <c r="E139" s="43">
        <v>218</v>
      </c>
      <c r="F139" s="42" t="s">
        <v>415</v>
      </c>
      <c r="G139" s="44">
        <v>0.98850000000000005</v>
      </c>
      <c r="H139" s="45">
        <v>0.98850000000000005</v>
      </c>
      <c r="I139">
        <f t="shared" si="4"/>
        <v>5.9822699226968631E-2</v>
      </c>
      <c r="J139">
        <f t="shared" si="5"/>
        <v>5.9822699226968631E-2</v>
      </c>
    </row>
    <row r="140" spans="1:10">
      <c r="A140" s="42" t="s">
        <v>212</v>
      </c>
      <c r="B140" s="42" t="s">
        <v>29</v>
      </c>
      <c r="C140" s="43">
        <v>460</v>
      </c>
      <c r="D140" s="43">
        <v>1544</v>
      </c>
      <c r="E140" s="43">
        <v>3145</v>
      </c>
      <c r="F140" s="42" t="s">
        <v>30</v>
      </c>
      <c r="G140" s="44">
        <v>0.98829999999999996</v>
      </c>
      <c r="H140" s="45">
        <v>0.86539999999999995</v>
      </c>
      <c r="I140">
        <v>0</v>
      </c>
      <c r="J140">
        <v>0</v>
      </c>
    </row>
    <row r="141" spans="1:10">
      <c r="A141" s="42" t="s">
        <v>124</v>
      </c>
      <c r="B141" s="42" t="s">
        <v>29</v>
      </c>
      <c r="C141" s="43">
        <v>410</v>
      </c>
      <c r="D141" s="43">
        <v>1640</v>
      </c>
      <c r="E141" s="43">
        <v>3280</v>
      </c>
      <c r="F141" s="42" t="s">
        <v>30</v>
      </c>
      <c r="G141" s="44">
        <v>0.98750000000000004</v>
      </c>
      <c r="H141" s="45">
        <v>0.98750000000000004</v>
      </c>
      <c r="I141">
        <f t="shared" si="4"/>
        <v>0.76570293846481174</v>
      </c>
      <c r="J141">
        <f t="shared" si="5"/>
        <v>0.76570293846481174</v>
      </c>
    </row>
    <row r="142" spans="1:10">
      <c r="A142" s="42" t="s">
        <v>452</v>
      </c>
      <c r="B142" s="42" t="s">
        <v>111</v>
      </c>
      <c r="C142" s="43"/>
      <c r="D142" s="43"/>
      <c r="E142" s="43"/>
      <c r="F142" s="42" t="s">
        <v>60</v>
      </c>
      <c r="G142" s="44">
        <v>0.98750000000000004</v>
      </c>
      <c r="H142" s="45">
        <v>0.98750000000000004</v>
      </c>
      <c r="I142">
        <f t="shared" si="4"/>
        <v>0</v>
      </c>
      <c r="J142">
        <f t="shared" si="5"/>
        <v>0</v>
      </c>
    </row>
    <row r="143" spans="1:10">
      <c r="A143" s="42" t="s">
        <v>440</v>
      </c>
      <c r="B143" s="42" t="s">
        <v>13</v>
      </c>
      <c r="C143" s="43">
        <v>58</v>
      </c>
      <c r="D143" s="43">
        <v>116</v>
      </c>
      <c r="E143" s="43">
        <v>107</v>
      </c>
      <c r="F143" s="42" t="s">
        <v>412</v>
      </c>
      <c r="G143" s="44">
        <v>0.98750000000000004</v>
      </c>
      <c r="H143" s="45">
        <v>0.98750000000000004</v>
      </c>
      <c r="I143">
        <f t="shared" si="4"/>
        <v>5.4159476135315951E-2</v>
      </c>
      <c r="J143">
        <f t="shared" si="5"/>
        <v>5.4159476135315951E-2</v>
      </c>
    </row>
    <row r="144" spans="1:10">
      <c r="A144" s="42" t="s">
        <v>133</v>
      </c>
      <c r="B144" s="42" t="s">
        <v>32</v>
      </c>
      <c r="C144" s="43">
        <v>736</v>
      </c>
      <c r="D144" s="43">
        <v>4232</v>
      </c>
      <c r="E144" s="43">
        <v>8485</v>
      </c>
      <c r="F144" s="42" t="s">
        <v>409</v>
      </c>
      <c r="G144" s="44">
        <v>0.98719999999999997</v>
      </c>
      <c r="H144" s="45">
        <v>0.98719999999999997</v>
      </c>
      <c r="I144">
        <f t="shared" si="4"/>
        <v>1.9752868253705584</v>
      </c>
      <c r="J144">
        <f t="shared" si="5"/>
        <v>1.9752868253705584</v>
      </c>
    </row>
    <row r="145" spans="1:10">
      <c r="A145" s="42" t="s">
        <v>334</v>
      </c>
      <c r="B145" s="42" t="s">
        <v>100</v>
      </c>
      <c r="C145" s="43">
        <v>56</v>
      </c>
      <c r="D145" s="43">
        <v>224</v>
      </c>
      <c r="E145" s="43">
        <v>454</v>
      </c>
      <c r="F145" s="42" t="s">
        <v>101</v>
      </c>
      <c r="G145" s="44">
        <v>0.98719999999999997</v>
      </c>
      <c r="H145" s="45">
        <v>0.94189999999999996</v>
      </c>
      <c r="I145">
        <f t="shared" si="4"/>
        <v>0.10455204368691048</v>
      </c>
      <c r="J145">
        <f t="shared" si="5"/>
        <v>9.9754426609300006E-2</v>
      </c>
    </row>
    <row r="146" spans="1:10">
      <c r="A146" s="42" t="s">
        <v>41</v>
      </c>
      <c r="B146" s="42" t="s">
        <v>29</v>
      </c>
      <c r="C146" s="43">
        <v>1268</v>
      </c>
      <c r="D146" s="43">
        <v>5072</v>
      </c>
      <c r="E146" s="43">
        <v>12041</v>
      </c>
      <c r="F146" s="42" t="s">
        <v>30</v>
      </c>
      <c r="G146" s="44">
        <v>0.98670000000000002</v>
      </c>
      <c r="H146" s="45">
        <v>0.98670000000000002</v>
      </c>
      <c r="I146">
        <f t="shared" si="4"/>
        <v>2.3661579631687193</v>
      </c>
      <c r="J146">
        <f t="shared" si="5"/>
        <v>2.3661579631687193</v>
      </c>
    </row>
    <row r="147" spans="1:10">
      <c r="A147" s="42" t="s">
        <v>307</v>
      </c>
      <c r="B147" s="42" t="s">
        <v>308</v>
      </c>
      <c r="C147" s="43">
        <v>54</v>
      </c>
      <c r="D147" s="43">
        <v>216</v>
      </c>
      <c r="E147" s="43">
        <v>496</v>
      </c>
      <c r="F147" s="42" t="s">
        <v>179</v>
      </c>
      <c r="G147" s="44">
        <v>0.98640000000000005</v>
      </c>
      <c r="H147" s="45">
        <v>0.79169999999999996</v>
      </c>
      <c r="I147">
        <f t="shared" si="4"/>
        <v>0.10073634193045082</v>
      </c>
      <c r="J147">
        <f t="shared" si="5"/>
        <v>8.0852556677147108E-2</v>
      </c>
    </row>
    <row r="148" spans="1:10">
      <c r="A148" s="42" t="s">
        <v>431</v>
      </c>
      <c r="B148" s="42" t="s">
        <v>92</v>
      </c>
      <c r="C148" s="43">
        <v>4</v>
      </c>
      <c r="D148" s="43">
        <v>16</v>
      </c>
      <c r="E148" s="43">
        <v>0</v>
      </c>
      <c r="F148" s="42" t="s">
        <v>92</v>
      </c>
      <c r="G148" s="44">
        <v>0.98619999999999997</v>
      </c>
      <c r="H148" s="45">
        <v>0.98619999999999997</v>
      </c>
      <c r="I148">
        <f t="shared" si="4"/>
        <v>7.4604382875109333E-3</v>
      </c>
      <c r="J148">
        <f t="shared" si="5"/>
        <v>7.4604382875109333E-3</v>
      </c>
    </row>
    <row r="149" spans="1:10">
      <c r="A149" s="42" t="s">
        <v>232</v>
      </c>
      <c r="B149" s="42" t="s">
        <v>13</v>
      </c>
      <c r="C149" s="43">
        <v>30</v>
      </c>
      <c r="D149" s="43">
        <v>360</v>
      </c>
      <c r="E149" s="43">
        <v>432</v>
      </c>
      <c r="F149" s="42" t="s">
        <v>412</v>
      </c>
      <c r="G149" s="44">
        <v>0.98599999999999999</v>
      </c>
      <c r="H149" s="45">
        <v>0.98440000000000005</v>
      </c>
      <c r="I149">
        <f t="shared" si="4"/>
        <v>0.16782581972057398</v>
      </c>
      <c r="J149">
        <f t="shared" si="5"/>
        <v>0.16755348573319781</v>
      </c>
    </row>
    <row r="150" spans="1:10">
      <c r="A150" s="42" t="s">
        <v>337</v>
      </c>
      <c r="B150" s="42" t="s">
        <v>16</v>
      </c>
      <c r="C150" s="43">
        <v>2252</v>
      </c>
      <c r="D150" s="43">
        <v>8192</v>
      </c>
      <c r="E150" s="43">
        <v>21381</v>
      </c>
      <c r="F150" s="42" t="s">
        <v>16</v>
      </c>
      <c r="G150" s="44">
        <v>0.9859</v>
      </c>
      <c r="H150" s="45">
        <v>0.9859</v>
      </c>
      <c r="I150">
        <f t="shared" si="4"/>
        <v>3.8185824448594601</v>
      </c>
      <c r="J150">
        <f t="shared" si="5"/>
        <v>3.8185824448594601</v>
      </c>
    </row>
    <row r="151" spans="1:10">
      <c r="A151" s="42" t="s">
        <v>24</v>
      </c>
      <c r="B151" s="42" t="s">
        <v>21</v>
      </c>
      <c r="C151" s="43">
        <v>8</v>
      </c>
      <c r="D151" s="43">
        <v>16</v>
      </c>
      <c r="E151" s="43">
        <v>24</v>
      </c>
      <c r="F151" s="42" t="s">
        <v>410</v>
      </c>
      <c r="G151" s="44">
        <v>0.98550000000000004</v>
      </c>
      <c r="H151" s="45">
        <v>0.98550000000000004</v>
      </c>
      <c r="I151">
        <f t="shared" si="4"/>
        <v>7.4551429044230639E-3</v>
      </c>
      <c r="J151">
        <f t="shared" si="5"/>
        <v>7.4551429044230639E-3</v>
      </c>
    </row>
    <row r="152" spans="1:10">
      <c r="A152" s="42" t="s">
        <v>197</v>
      </c>
      <c r="B152" s="42" t="s">
        <v>198</v>
      </c>
      <c r="C152" s="43">
        <v>335</v>
      </c>
      <c r="D152" s="43">
        <v>1162</v>
      </c>
      <c r="E152" s="43">
        <v>2847</v>
      </c>
      <c r="F152" s="42" t="s">
        <v>199</v>
      </c>
      <c r="G152" s="44">
        <v>0.98550000000000004</v>
      </c>
      <c r="H152" s="45">
        <v>0.98550000000000004</v>
      </c>
      <c r="I152">
        <f t="shared" si="4"/>
        <v>0.54142975343372501</v>
      </c>
      <c r="J152">
        <f t="shared" si="5"/>
        <v>0.54142975343372501</v>
      </c>
    </row>
    <row r="153" spans="1:10">
      <c r="A153" s="42" t="s">
        <v>9</v>
      </c>
      <c r="B153" s="42" t="s">
        <v>10</v>
      </c>
      <c r="C153" s="43">
        <v>-1</v>
      </c>
      <c r="D153" s="43">
        <v>-1</v>
      </c>
      <c r="E153" s="43">
        <v>0</v>
      </c>
      <c r="F153" s="42" t="s">
        <v>11</v>
      </c>
      <c r="G153" s="44">
        <v>0.98499999999999999</v>
      </c>
      <c r="H153" s="45">
        <v>0.98499999999999999</v>
      </c>
      <c r="I153">
        <f t="shared" si="4"/>
        <v>-4.6571003049573293E-4</v>
      </c>
      <c r="J153">
        <f t="shared" si="5"/>
        <v>-4.6571003049573293E-4</v>
      </c>
    </row>
    <row r="154" spans="1:10">
      <c r="A154" s="42" t="s">
        <v>300</v>
      </c>
      <c r="B154" s="42" t="s">
        <v>150</v>
      </c>
      <c r="C154" s="43">
        <v>32</v>
      </c>
      <c r="D154" s="43">
        <v>12</v>
      </c>
      <c r="E154" s="43">
        <v>19</v>
      </c>
      <c r="F154" s="42" t="s">
        <v>443</v>
      </c>
      <c r="G154" s="44">
        <v>0.98329999999999995</v>
      </c>
      <c r="H154" s="45">
        <v>0.98329999999999995</v>
      </c>
      <c r="I154">
        <f t="shared" si="4"/>
        <v>5.5788752038958885E-3</v>
      </c>
      <c r="J154">
        <f t="shared" si="5"/>
        <v>5.5788752038958885E-3</v>
      </c>
    </row>
    <row r="155" spans="1:10">
      <c r="A155" s="42" t="s">
        <v>79</v>
      </c>
      <c r="B155" s="42" t="s">
        <v>44</v>
      </c>
      <c r="C155" s="43">
        <v>1478</v>
      </c>
      <c r="D155" s="43">
        <v>6021</v>
      </c>
      <c r="E155" s="43">
        <v>11977</v>
      </c>
      <c r="F155" s="42" t="s">
        <v>45</v>
      </c>
      <c r="G155" s="44">
        <v>0.98209999999999997</v>
      </c>
      <c r="H155" s="45">
        <v>0.98209999999999997</v>
      </c>
      <c r="I155">
        <f t="shared" si="4"/>
        <v>2.7957845441006119</v>
      </c>
      <c r="J155">
        <f t="shared" si="5"/>
        <v>2.7957845441006119</v>
      </c>
    </row>
    <row r="156" spans="1:10">
      <c r="A156" s="42" t="s">
        <v>447</v>
      </c>
      <c r="B156" s="42" t="s">
        <v>122</v>
      </c>
      <c r="C156" s="43">
        <v>12</v>
      </c>
      <c r="D156" s="43">
        <v>48</v>
      </c>
      <c r="E156" s="43">
        <v>18</v>
      </c>
      <c r="F156" s="42" t="s">
        <v>19</v>
      </c>
      <c r="G156" s="44">
        <v>0.98180000000000001</v>
      </c>
      <c r="H156" s="45">
        <v>0.98180000000000001</v>
      </c>
      <c r="I156">
        <f t="shared" si="4"/>
        <v>2.2281459067161537E-2</v>
      </c>
      <c r="J156">
        <f t="shared" si="5"/>
        <v>2.2281459067161537E-2</v>
      </c>
    </row>
    <row r="157" spans="1:10">
      <c r="A157" s="42" t="s">
        <v>34</v>
      </c>
      <c r="B157" s="42" t="s">
        <v>16</v>
      </c>
      <c r="C157" s="43">
        <v>64</v>
      </c>
      <c r="D157" s="43">
        <v>256</v>
      </c>
      <c r="E157" s="43">
        <v>480</v>
      </c>
      <c r="F157" s="42" t="s">
        <v>16</v>
      </c>
      <c r="G157" s="44">
        <v>0.98150000000000004</v>
      </c>
      <c r="H157" s="45">
        <v>0.98150000000000004</v>
      </c>
      <c r="I157">
        <f t="shared" si="4"/>
        <v>0.11879813715987803</v>
      </c>
      <c r="J157">
        <f t="shared" si="5"/>
        <v>0.11879813715987803</v>
      </c>
    </row>
    <row r="158" spans="1:10">
      <c r="A158" s="42" t="s">
        <v>304</v>
      </c>
      <c r="B158" s="42" t="s">
        <v>29</v>
      </c>
      <c r="C158" s="43">
        <v>1592</v>
      </c>
      <c r="D158" s="43">
        <v>4224</v>
      </c>
      <c r="E158" s="43">
        <v>4224</v>
      </c>
      <c r="F158" s="42" t="s">
        <v>30</v>
      </c>
      <c r="G158" s="44">
        <v>0.98099999999999998</v>
      </c>
      <c r="H158" s="45">
        <v>0.93479999999999996</v>
      </c>
      <c r="I158">
        <f t="shared" si="4"/>
        <v>1.9591707051842746</v>
      </c>
      <c r="J158">
        <f t="shared" si="5"/>
        <v>1.8669039502612232</v>
      </c>
    </row>
    <row r="159" spans="1:10">
      <c r="A159" s="42" t="s">
        <v>95</v>
      </c>
      <c r="B159" s="42" t="s">
        <v>21</v>
      </c>
      <c r="C159" s="43">
        <v>412</v>
      </c>
      <c r="D159" s="43">
        <v>1648</v>
      </c>
      <c r="E159" s="43">
        <v>3199</v>
      </c>
      <c r="F159" s="42" t="s">
        <v>410</v>
      </c>
      <c r="G159" s="44">
        <v>0.98060000000000003</v>
      </c>
      <c r="H159" s="45">
        <v>0.98060000000000003</v>
      </c>
      <c r="I159">
        <f t="shared" si="4"/>
        <v>0.76406174794922099</v>
      </c>
      <c r="J159">
        <f t="shared" si="5"/>
        <v>0.76406174794922099</v>
      </c>
    </row>
    <row r="160" spans="1:10">
      <c r="A160" s="42" t="s">
        <v>364</v>
      </c>
      <c r="B160" s="42" t="s">
        <v>154</v>
      </c>
      <c r="C160" s="43">
        <v>120</v>
      </c>
      <c r="D160" s="43">
        <v>120</v>
      </c>
      <c r="E160" s="43">
        <v>217</v>
      </c>
      <c r="F160" s="42" t="s">
        <v>155</v>
      </c>
      <c r="G160" s="44">
        <v>0.98050000000000004</v>
      </c>
      <c r="H160" s="45">
        <v>0.98050000000000004</v>
      </c>
      <c r="I160">
        <f t="shared" si="4"/>
        <v>5.562989054632278E-2</v>
      </c>
      <c r="J160">
        <f t="shared" si="5"/>
        <v>5.562989054632278E-2</v>
      </c>
    </row>
    <row r="161" spans="1:10">
      <c r="A161" s="42" t="s">
        <v>110</v>
      </c>
      <c r="B161" s="42" t="s">
        <v>111</v>
      </c>
      <c r="C161" s="43">
        <v>10848</v>
      </c>
      <c r="D161" s="43">
        <v>10848</v>
      </c>
      <c r="E161" s="43">
        <v>25187</v>
      </c>
      <c r="F161" s="42" t="s">
        <v>60</v>
      </c>
      <c r="G161" s="44">
        <v>0.98050000000000004</v>
      </c>
      <c r="H161" s="45">
        <v>0.97660000000000002</v>
      </c>
      <c r="I161">
        <f t="shared" si="4"/>
        <v>5.0289421053875794</v>
      </c>
      <c r="J161">
        <f t="shared" si="5"/>
        <v>5.0089391740147988</v>
      </c>
    </row>
    <row r="162" spans="1:10">
      <c r="A162" s="42" t="s">
        <v>162</v>
      </c>
      <c r="B162" s="42" t="s">
        <v>10</v>
      </c>
      <c r="C162" s="43">
        <v>1</v>
      </c>
      <c r="D162" s="43">
        <v>2016</v>
      </c>
      <c r="E162" s="43">
        <v>5040</v>
      </c>
      <c r="F162" s="42" t="s">
        <v>11</v>
      </c>
      <c r="G162" s="44">
        <v>0.98050000000000004</v>
      </c>
      <c r="H162" s="45">
        <v>0.92959999999999998</v>
      </c>
      <c r="I162">
        <f t="shared" si="4"/>
        <v>0.93458216117822279</v>
      </c>
      <c r="J162">
        <f t="shared" si="5"/>
        <v>0.88606586132715537</v>
      </c>
    </row>
    <row r="163" spans="1:10">
      <c r="A163" s="42" t="s">
        <v>330</v>
      </c>
      <c r="B163" s="42" t="s">
        <v>21</v>
      </c>
      <c r="C163" s="43">
        <v>253</v>
      </c>
      <c r="D163" s="43">
        <v>2024</v>
      </c>
      <c r="E163" s="43">
        <v>5465</v>
      </c>
      <c r="F163" s="42" t="s">
        <v>410</v>
      </c>
      <c r="G163" s="44">
        <v>0.98040000000000005</v>
      </c>
      <c r="H163" s="45">
        <v>0.98040000000000005</v>
      </c>
      <c r="I163">
        <f t="shared" si="4"/>
        <v>0.93819512541074668</v>
      </c>
      <c r="J163">
        <f t="shared" si="5"/>
        <v>0.93819512541074668</v>
      </c>
    </row>
    <row r="164" spans="1:10">
      <c r="A164" s="42" t="s">
        <v>74</v>
      </c>
      <c r="B164" s="42" t="s">
        <v>16</v>
      </c>
      <c r="C164" s="43">
        <v>128</v>
      </c>
      <c r="D164" s="43">
        <v>512</v>
      </c>
      <c r="E164" s="43">
        <v>960</v>
      </c>
      <c r="F164" s="42" t="s">
        <v>16</v>
      </c>
      <c r="G164" s="44">
        <v>0.98019999999999996</v>
      </c>
      <c r="H164" s="45">
        <v>0.98019999999999996</v>
      </c>
      <c r="I164">
        <f t="shared" si="4"/>
        <v>0.23728157726767687</v>
      </c>
      <c r="J164">
        <f t="shared" si="5"/>
        <v>0.23728157726767687</v>
      </c>
    </row>
    <row r="165" spans="1:10">
      <c r="A165" s="42" t="s">
        <v>343</v>
      </c>
      <c r="B165" s="42" t="s">
        <v>51</v>
      </c>
      <c r="C165" s="43">
        <v>44</v>
      </c>
      <c r="D165" s="43">
        <v>56</v>
      </c>
      <c r="E165" s="43">
        <v>44</v>
      </c>
      <c r="F165" s="42" t="s">
        <v>414</v>
      </c>
      <c r="G165" s="44">
        <v>0.98009999999999997</v>
      </c>
      <c r="H165" s="45">
        <v>0.98009999999999997</v>
      </c>
      <c r="I165">
        <f t="shared" si="4"/>
        <v>2.595002482210822E-2</v>
      </c>
      <c r="J165">
        <f t="shared" si="5"/>
        <v>2.595002482210822E-2</v>
      </c>
    </row>
    <row r="166" spans="1:10">
      <c r="A166" s="42" t="s">
        <v>26</v>
      </c>
      <c r="B166" s="42" t="s">
        <v>21</v>
      </c>
      <c r="C166" s="43">
        <v>6</v>
      </c>
      <c r="D166" s="43">
        <v>12</v>
      </c>
      <c r="E166" s="43">
        <v>18</v>
      </c>
      <c r="F166" s="42" t="s">
        <v>410</v>
      </c>
      <c r="G166" s="44">
        <v>0.97899999999999998</v>
      </c>
      <c r="H166" s="45">
        <v>0.97899999999999998</v>
      </c>
      <c r="I166">
        <f t="shared" si="4"/>
        <v>5.5544786175267726E-3</v>
      </c>
      <c r="J166">
        <f t="shared" si="5"/>
        <v>5.5544786175267726E-3</v>
      </c>
    </row>
    <row r="167" spans="1:10">
      <c r="A167" s="42" t="s">
        <v>160</v>
      </c>
      <c r="B167" s="42" t="s">
        <v>21</v>
      </c>
      <c r="C167" s="43">
        <v>8</v>
      </c>
      <c r="D167" s="43">
        <v>16</v>
      </c>
      <c r="E167" s="43">
        <v>24</v>
      </c>
      <c r="F167" s="42" t="s">
        <v>410</v>
      </c>
      <c r="G167" s="44">
        <v>0.97899999999999998</v>
      </c>
      <c r="H167" s="45">
        <v>0.97899999999999998</v>
      </c>
      <c r="I167">
        <f t="shared" si="4"/>
        <v>7.405971490035696E-3</v>
      </c>
      <c r="J167">
        <f t="shared" si="5"/>
        <v>7.405971490035696E-3</v>
      </c>
    </row>
    <row r="168" spans="1:10">
      <c r="A168" s="42" t="s">
        <v>23</v>
      </c>
      <c r="B168" s="42" t="s">
        <v>21</v>
      </c>
      <c r="C168" s="43">
        <v>16</v>
      </c>
      <c r="D168" s="43">
        <v>16</v>
      </c>
      <c r="E168" s="43">
        <v>21</v>
      </c>
      <c r="F168" s="42" t="s">
        <v>410</v>
      </c>
      <c r="G168" s="44">
        <v>0.9788</v>
      </c>
      <c r="H168" s="45">
        <v>0.9788</v>
      </c>
      <c r="I168">
        <f t="shared" si="4"/>
        <v>7.4044585234391627E-3</v>
      </c>
      <c r="J168">
        <f t="shared" si="5"/>
        <v>7.4044585234391627E-3</v>
      </c>
    </row>
    <row r="169" spans="1:10">
      <c r="A169" s="42" t="s">
        <v>377</v>
      </c>
      <c r="B169" s="42" t="s">
        <v>21</v>
      </c>
      <c r="C169" s="43">
        <v>8</v>
      </c>
      <c r="D169" s="43">
        <v>32</v>
      </c>
      <c r="E169" s="43">
        <v>74</v>
      </c>
      <c r="F169" s="42" t="s">
        <v>410</v>
      </c>
      <c r="G169" s="44">
        <v>0.97870000000000001</v>
      </c>
      <c r="H169" s="45">
        <v>0.97870000000000001</v>
      </c>
      <c r="I169">
        <f t="shared" si="4"/>
        <v>1.480740408028179E-2</v>
      </c>
      <c r="J169">
        <f t="shared" si="5"/>
        <v>1.480740408028179E-2</v>
      </c>
    </row>
    <row r="170" spans="1:10">
      <c r="A170" s="42" t="s">
        <v>468</v>
      </c>
      <c r="B170" s="42" t="s">
        <v>122</v>
      </c>
      <c r="C170" s="43">
        <v>2</v>
      </c>
      <c r="D170" s="43">
        <v>8</v>
      </c>
      <c r="E170" s="43">
        <v>22</v>
      </c>
      <c r="F170" s="42" t="s">
        <v>19</v>
      </c>
      <c r="G170" s="44">
        <v>0.97870000000000001</v>
      </c>
      <c r="H170" s="45">
        <v>0.97870000000000001</v>
      </c>
      <c r="I170">
        <f t="shared" si="4"/>
        <v>3.7018510200704474E-3</v>
      </c>
      <c r="J170">
        <f t="shared" si="5"/>
        <v>3.7018510200704474E-3</v>
      </c>
    </row>
    <row r="171" spans="1:10">
      <c r="A171" s="42" t="s">
        <v>40</v>
      </c>
      <c r="B171" s="42" t="s">
        <v>32</v>
      </c>
      <c r="C171" s="43">
        <v>232</v>
      </c>
      <c r="D171" s="43">
        <v>928</v>
      </c>
      <c r="E171" s="43">
        <v>1949</v>
      </c>
      <c r="F171" s="42" t="s">
        <v>409</v>
      </c>
      <c r="G171" s="44">
        <v>0.97860000000000003</v>
      </c>
      <c r="H171" s="45">
        <v>0.97340000000000004</v>
      </c>
      <c r="I171">
        <f t="shared" si="4"/>
        <v>0.42937084229687245</v>
      </c>
      <c r="J171">
        <f t="shared" si="5"/>
        <v>0.42708928866929857</v>
      </c>
    </row>
    <row r="172" spans="1:10">
      <c r="A172" s="42" t="s">
        <v>129</v>
      </c>
      <c r="B172" s="42" t="s">
        <v>21</v>
      </c>
      <c r="C172" s="43">
        <v>8</v>
      </c>
      <c r="D172" s="43">
        <v>16</v>
      </c>
      <c r="E172" s="43">
        <v>24</v>
      </c>
      <c r="F172" s="42" t="s">
        <v>410</v>
      </c>
      <c r="G172" s="44">
        <v>0.97860000000000003</v>
      </c>
      <c r="H172" s="45">
        <v>0.97860000000000003</v>
      </c>
      <c r="I172">
        <f t="shared" si="4"/>
        <v>7.4029455568426277E-3</v>
      </c>
      <c r="J172">
        <f t="shared" si="5"/>
        <v>7.4029455568426277E-3</v>
      </c>
    </row>
    <row r="173" spans="1:10">
      <c r="A173" s="42" t="s">
        <v>402</v>
      </c>
      <c r="B173" s="42" t="s">
        <v>292</v>
      </c>
      <c r="C173" s="43">
        <v>12</v>
      </c>
      <c r="D173" s="43">
        <v>48</v>
      </c>
      <c r="E173" s="43">
        <v>86</v>
      </c>
      <c r="F173" s="42" t="s">
        <v>60</v>
      </c>
      <c r="G173" s="44">
        <v>0.97860000000000003</v>
      </c>
      <c r="H173" s="45">
        <v>0.97860000000000003</v>
      </c>
      <c r="I173">
        <f t="shared" si="4"/>
        <v>2.2208836670527882E-2</v>
      </c>
      <c r="J173">
        <f t="shared" si="5"/>
        <v>2.2208836670527882E-2</v>
      </c>
    </row>
    <row r="174" spans="1:10">
      <c r="A174" s="42" t="s">
        <v>20</v>
      </c>
      <c r="B174" s="42" t="s">
        <v>21</v>
      </c>
      <c r="C174" s="43">
        <v>8</v>
      </c>
      <c r="D174" s="43">
        <v>32</v>
      </c>
      <c r="E174" s="43">
        <v>74</v>
      </c>
      <c r="F174" s="42" t="s">
        <v>410</v>
      </c>
      <c r="G174" s="44">
        <v>0.97829999999999995</v>
      </c>
      <c r="H174" s="45">
        <v>0.97829999999999995</v>
      </c>
      <c r="I174">
        <f t="shared" si="4"/>
        <v>1.4801352213895651E-2</v>
      </c>
      <c r="J174">
        <f t="shared" si="5"/>
        <v>1.4801352213895651E-2</v>
      </c>
    </row>
    <row r="175" spans="1:10">
      <c r="A175" s="42" t="s">
        <v>62</v>
      </c>
      <c r="B175" s="42" t="s">
        <v>21</v>
      </c>
      <c r="C175" s="43">
        <v>8</v>
      </c>
      <c r="D175" s="43">
        <v>16</v>
      </c>
      <c r="E175" s="43">
        <v>24</v>
      </c>
      <c r="F175" s="42" t="s">
        <v>410</v>
      </c>
      <c r="G175" s="44">
        <v>0.97770000000000001</v>
      </c>
      <c r="H175" s="45">
        <v>0.97770000000000001</v>
      </c>
      <c r="I175">
        <f t="shared" si="4"/>
        <v>7.3961372071582234E-3</v>
      </c>
      <c r="J175">
        <f t="shared" si="5"/>
        <v>7.3961372071582234E-3</v>
      </c>
    </row>
    <row r="176" spans="1:10">
      <c r="A176" s="42" t="s">
        <v>230</v>
      </c>
      <c r="B176" s="42" t="s">
        <v>29</v>
      </c>
      <c r="C176" s="43">
        <v>64</v>
      </c>
      <c r="D176" s="43">
        <v>512</v>
      </c>
      <c r="E176" s="43">
        <v>1613</v>
      </c>
      <c r="F176" s="42" t="s">
        <v>30</v>
      </c>
      <c r="G176" s="44">
        <v>0.97760000000000002</v>
      </c>
      <c r="H176" s="45">
        <v>0.97760000000000002</v>
      </c>
      <c r="I176">
        <f t="shared" si="4"/>
        <v>0.2366521831635186</v>
      </c>
      <c r="J176">
        <f t="shared" si="5"/>
        <v>0.2366521831635186</v>
      </c>
    </row>
    <row r="177" spans="1:10">
      <c r="A177" s="42" t="s">
        <v>391</v>
      </c>
      <c r="B177" s="42" t="s">
        <v>32</v>
      </c>
      <c r="C177" s="43">
        <v>266</v>
      </c>
      <c r="D177" s="43">
        <v>1064</v>
      </c>
      <c r="E177" s="43">
        <v>2205</v>
      </c>
      <c r="F177" s="42" t="s">
        <v>409</v>
      </c>
      <c r="G177" s="44">
        <v>0.97750000000000004</v>
      </c>
      <c r="H177" s="45">
        <v>0.97750000000000004</v>
      </c>
      <c r="I177">
        <f t="shared" si="4"/>
        <v>0.49174251199735231</v>
      </c>
      <c r="J177">
        <f t="shared" si="5"/>
        <v>0.49174251199735231</v>
      </c>
    </row>
    <row r="178" spans="1:10">
      <c r="A178" s="42" t="s">
        <v>241</v>
      </c>
      <c r="B178" s="42" t="s">
        <v>242</v>
      </c>
      <c r="C178" s="43">
        <v>168</v>
      </c>
      <c r="D178" s="43">
        <v>168</v>
      </c>
      <c r="E178" s="43">
        <v>237</v>
      </c>
      <c r="F178" s="42" t="s">
        <v>243</v>
      </c>
      <c r="G178" s="44">
        <v>0.97719999999999996</v>
      </c>
      <c r="H178" s="45">
        <v>0.97719999999999996</v>
      </c>
      <c r="I178">
        <f t="shared" si="4"/>
        <v>7.7619725302002313E-2</v>
      </c>
      <c r="J178">
        <f t="shared" si="5"/>
        <v>7.7619725302002313E-2</v>
      </c>
    </row>
    <row r="179" spans="1:10">
      <c r="A179" s="42" t="s">
        <v>91</v>
      </c>
      <c r="B179" s="42" t="s">
        <v>92</v>
      </c>
      <c r="C179" s="43">
        <v>30</v>
      </c>
      <c r="D179" s="43">
        <v>52</v>
      </c>
      <c r="E179" s="43">
        <v>96</v>
      </c>
      <c r="F179" s="42" t="s">
        <v>92</v>
      </c>
      <c r="G179" s="44">
        <v>0.97640000000000005</v>
      </c>
      <c r="H179" s="45">
        <v>0.97640000000000005</v>
      </c>
      <c r="I179">
        <f t="shared" si="4"/>
        <v>2.400548450391244E-2</v>
      </c>
      <c r="J179">
        <f t="shared" si="5"/>
        <v>2.400548450391244E-2</v>
      </c>
    </row>
    <row r="180" spans="1:10">
      <c r="A180" s="42" t="s">
        <v>399</v>
      </c>
      <c r="B180" s="42" t="s">
        <v>400</v>
      </c>
      <c r="C180" s="43">
        <v>-1</v>
      </c>
      <c r="D180" s="43">
        <v>-1</v>
      </c>
      <c r="E180" s="43">
        <v>0</v>
      </c>
      <c r="F180" s="42" t="s">
        <v>60</v>
      </c>
      <c r="G180" s="44">
        <v>0.97499999999999998</v>
      </c>
      <c r="H180" s="45">
        <v>0.97499999999999998</v>
      </c>
      <c r="I180">
        <f t="shared" si="4"/>
        <v>-4.609820098815631E-4</v>
      </c>
      <c r="J180">
        <f t="shared" si="5"/>
        <v>-4.609820098815631E-4</v>
      </c>
    </row>
    <row r="181" spans="1:10">
      <c r="A181" s="42" t="s">
        <v>172</v>
      </c>
      <c r="B181" s="42" t="s">
        <v>16</v>
      </c>
      <c r="C181" s="43">
        <v>42</v>
      </c>
      <c r="D181" s="43">
        <v>52</v>
      </c>
      <c r="E181" s="43">
        <v>57</v>
      </c>
      <c r="F181" s="42" t="s">
        <v>16</v>
      </c>
      <c r="G181" s="44">
        <v>0.97489999999999999</v>
      </c>
      <c r="H181" s="45">
        <v>0.79369999999999996</v>
      </c>
      <c r="I181">
        <f t="shared" si="4"/>
        <v>2.3968605943121914E-2</v>
      </c>
      <c r="J181">
        <f t="shared" si="5"/>
        <v>1.9513675799626484E-2</v>
      </c>
    </row>
    <row r="182" spans="1:10">
      <c r="A182" s="42" t="s">
        <v>352</v>
      </c>
      <c r="B182" s="42" t="s">
        <v>203</v>
      </c>
      <c r="C182" s="43">
        <v>40</v>
      </c>
      <c r="D182" s="43">
        <v>160</v>
      </c>
      <c r="E182" s="43">
        <v>492</v>
      </c>
      <c r="F182" s="42" t="s">
        <v>179</v>
      </c>
      <c r="G182" s="44">
        <v>0.9728</v>
      </c>
      <c r="H182" s="45">
        <v>0.9728</v>
      </c>
      <c r="I182">
        <f t="shared" si="4"/>
        <v>7.3590695255431313E-2</v>
      </c>
      <c r="J182">
        <f t="shared" si="5"/>
        <v>7.3590695255431313E-2</v>
      </c>
    </row>
    <row r="183" spans="1:10">
      <c r="A183" s="42" t="s">
        <v>185</v>
      </c>
      <c r="B183" s="42" t="s">
        <v>29</v>
      </c>
      <c r="C183" s="43">
        <v>300</v>
      </c>
      <c r="D183" s="43">
        <v>400</v>
      </c>
      <c r="E183" s="43">
        <v>1400</v>
      </c>
      <c r="F183" s="42" t="s">
        <v>30</v>
      </c>
      <c r="G183" s="44">
        <v>0.97230000000000005</v>
      </c>
      <c r="H183" s="45">
        <v>0.97230000000000005</v>
      </c>
      <c r="I183">
        <f t="shared" si="4"/>
        <v>0.18388217772629489</v>
      </c>
      <c r="J183">
        <f t="shared" si="5"/>
        <v>0.18388217772629489</v>
      </c>
    </row>
    <row r="184" spans="1:10">
      <c r="A184" s="42" t="s">
        <v>200</v>
      </c>
      <c r="B184" s="42" t="s">
        <v>21</v>
      </c>
      <c r="C184" s="43">
        <v>8</v>
      </c>
      <c r="D184" s="43">
        <v>32</v>
      </c>
      <c r="E184" s="43">
        <v>74</v>
      </c>
      <c r="F184" s="42" t="s">
        <v>410</v>
      </c>
      <c r="G184" s="44">
        <v>0.9708</v>
      </c>
      <c r="H184" s="45">
        <v>0.9708</v>
      </c>
      <c r="I184">
        <f t="shared" si="4"/>
        <v>1.4687879719155575E-2</v>
      </c>
      <c r="J184">
        <f t="shared" si="5"/>
        <v>1.4687879719155575E-2</v>
      </c>
    </row>
    <row r="185" spans="1:10">
      <c r="A185" s="42" t="s">
        <v>88</v>
      </c>
      <c r="B185" s="42" t="s">
        <v>89</v>
      </c>
      <c r="C185" s="43">
        <v>60</v>
      </c>
      <c r="D185" s="43">
        <v>240</v>
      </c>
      <c r="E185" s="43">
        <v>581</v>
      </c>
      <c r="F185" s="42" t="s">
        <v>90</v>
      </c>
      <c r="G185" s="44">
        <v>0.97070000000000001</v>
      </c>
      <c r="H185" s="45">
        <v>0.97070000000000001</v>
      </c>
      <c r="I185">
        <f t="shared" si="4"/>
        <v>0.11014775064419281</v>
      </c>
      <c r="J185">
        <f t="shared" si="5"/>
        <v>0.11014775064419281</v>
      </c>
    </row>
    <row r="186" spans="1:10">
      <c r="A186" s="42" t="s">
        <v>278</v>
      </c>
      <c r="B186" s="42" t="s">
        <v>170</v>
      </c>
      <c r="C186" s="43">
        <v>16</v>
      </c>
      <c r="D186" s="43">
        <v>64</v>
      </c>
      <c r="E186" s="43">
        <v>154</v>
      </c>
      <c r="F186" s="42" t="s">
        <v>171</v>
      </c>
      <c r="G186" s="44">
        <v>0.97060000000000002</v>
      </c>
      <c r="H186" s="45">
        <v>0.97060000000000002</v>
      </c>
      <c r="I186">
        <v>0</v>
      </c>
      <c r="J186">
        <v>0</v>
      </c>
    </row>
    <row r="187" spans="1:10">
      <c r="A187" s="42" t="s">
        <v>264</v>
      </c>
      <c r="B187" s="42" t="s">
        <v>265</v>
      </c>
      <c r="C187" s="43">
        <v>1</v>
      </c>
      <c r="D187" s="43">
        <v>2</v>
      </c>
      <c r="E187" s="43">
        <v>1</v>
      </c>
      <c r="F187" s="42" t="s">
        <v>19</v>
      </c>
      <c r="G187" s="44">
        <v>0.9698</v>
      </c>
      <c r="H187" s="45">
        <v>0.9698</v>
      </c>
      <c r="I187">
        <f t="shared" si="4"/>
        <v>9.1704687832438949E-4</v>
      </c>
      <c r="J187">
        <f t="shared" si="5"/>
        <v>9.1704687832438949E-4</v>
      </c>
    </row>
    <row r="188" spans="1:10">
      <c r="A188" s="42" t="s">
        <v>131</v>
      </c>
      <c r="B188" s="42" t="s">
        <v>132</v>
      </c>
      <c r="C188" s="43">
        <v>2</v>
      </c>
      <c r="D188" s="43">
        <v>2</v>
      </c>
      <c r="E188" s="43">
        <v>1</v>
      </c>
      <c r="F188" s="42" t="s">
        <v>19</v>
      </c>
      <c r="G188" s="44">
        <v>0.96970000000000001</v>
      </c>
      <c r="H188" s="45">
        <v>0.96970000000000001</v>
      </c>
      <c r="I188">
        <f t="shared" si="4"/>
        <v>9.1695231791210621E-4</v>
      </c>
      <c r="J188">
        <f t="shared" si="5"/>
        <v>9.1695231791210621E-4</v>
      </c>
    </row>
    <row r="189" spans="1:10">
      <c r="A189" s="42" t="s">
        <v>286</v>
      </c>
      <c r="B189" s="42" t="s">
        <v>16</v>
      </c>
      <c r="C189" s="43">
        <v>54</v>
      </c>
      <c r="D189" s="43">
        <v>108</v>
      </c>
      <c r="E189" s="43">
        <v>193</v>
      </c>
      <c r="F189" s="42" t="s">
        <v>16</v>
      </c>
      <c r="G189" s="44">
        <v>0.96899999999999997</v>
      </c>
      <c r="H189" s="45">
        <v>0.96899999999999997</v>
      </c>
      <c r="I189">
        <f t="shared" si="4"/>
        <v>4.9479681331410612E-2</v>
      </c>
      <c r="J189">
        <f t="shared" si="5"/>
        <v>4.9479681331410612E-2</v>
      </c>
    </row>
    <row r="190" spans="1:10">
      <c r="A190" s="42" t="s">
        <v>338</v>
      </c>
      <c r="B190" s="42" t="s">
        <v>150</v>
      </c>
      <c r="C190" s="43">
        <v>91</v>
      </c>
      <c r="D190" s="43">
        <v>706</v>
      </c>
      <c r="E190" s="43">
        <v>62235</v>
      </c>
      <c r="F190" s="42" t="s">
        <v>443</v>
      </c>
      <c r="G190" s="44">
        <v>0.96860000000000002</v>
      </c>
      <c r="H190" s="45">
        <v>0.96860000000000002</v>
      </c>
      <c r="I190">
        <f t="shared" si="4"/>
        <v>0.32331699014207704</v>
      </c>
      <c r="J190">
        <f t="shared" si="5"/>
        <v>0.32331699014207704</v>
      </c>
    </row>
    <row r="191" spans="1:10">
      <c r="A191" s="42" t="s">
        <v>215</v>
      </c>
      <c r="B191" s="42" t="s">
        <v>150</v>
      </c>
      <c r="C191" s="43">
        <v>12</v>
      </c>
      <c r="D191" s="43">
        <v>12</v>
      </c>
      <c r="E191" s="43">
        <v>13</v>
      </c>
      <c r="F191" s="42" t="s">
        <v>443</v>
      </c>
      <c r="G191" s="44">
        <v>0.96840000000000004</v>
      </c>
      <c r="H191" s="45">
        <v>0.96840000000000004</v>
      </c>
      <c r="I191">
        <f t="shared" si="4"/>
        <v>5.4943381953145316E-3</v>
      </c>
      <c r="J191">
        <f t="shared" si="5"/>
        <v>5.4943381953145316E-3</v>
      </c>
    </row>
    <row r="192" spans="1:10">
      <c r="A192" s="42" t="s">
        <v>287</v>
      </c>
      <c r="B192" s="42" t="s">
        <v>16</v>
      </c>
      <c r="C192" s="43">
        <v>234</v>
      </c>
      <c r="D192" s="43">
        <v>956</v>
      </c>
      <c r="E192" s="43">
        <v>1912</v>
      </c>
      <c r="F192" s="42" t="s">
        <v>16</v>
      </c>
      <c r="G192" s="44">
        <v>0.96750000000000003</v>
      </c>
      <c r="H192" s="45">
        <v>0.96750000000000003</v>
      </c>
      <c r="I192">
        <f t="shared" si="4"/>
        <v>0.43730881066641453</v>
      </c>
      <c r="J192">
        <f t="shared" si="5"/>
        <v>0.43730881066641453</v>
      </c>
    </row>
    <row r="193" spans="1:10">
      <c r="A193" s="42" t="s">
        <v>66</v>
      </c>
      <c r="B193" s="42" t="s">
        <v>16</v>
      </c>
      <c r="C193" s="43">
        <v>80</v>
      </c>
      <c r="D193" s="43">
        <v>160</v>
      </c>
      <c r="E193" s="43">
        <v>272</v>
      </c>
      <c r="F193" s="42" t="s">
        <v>16</v>
      </c>
      <c r="G193" s="44">
        <v>0.96630000000000005</v>
      </c>
      <c r="H193" s="45">
        <v>0.96630000000000005</v>
      </c>
      <c r="I193">
        <f t="shared" si="4"/>
        <v>7.3098981111557659E-2</v>
      </c>
      <c r="J193">
        <f t="shared" si="5"/>
        <v>7.3098981111557659E-2</v>
      </c>
    </row>
    <row r="194" spans="1:10">
      <c r="A194" s="42" t="s">
        <v>312</v>
      </c>
      <c r="B194" s="42" t="s">
        <v>54</v>
      </c>
      <c r="C194" s="43">
        <v>276</v>
      </c>
      <c r="D194" s="43">
        <v>1104</v>
      </c>
      <c r="E194" s="43">
        <v>5507</v>
      </c>
      <c r="F194" s="42" t="s">
        <v>415</v>
      </c>
      <c r="G194" s="44">
        <v>0.9657</v>
      </c>
      <c r="H194" s="45">
        <v>0.9657</v>
      </c>
      <c r="I194">
        <f t="shared" si="4"/>
        <v>0.50406978558426518</v>
      </c>
      <c r="J194">
        <f t="shared" si="5"/>
        <v>0.50406978558426518</v>
      </c>
    </row>
    <row r="195" spans="1:10">
      <c r="A195" s="42" t="s">
        <v>181</v>
      </c>
      <c r="B195" s="42" t="s">
        <v>16</v>
      </c>
      <c r="C195" s="43">
        <v>100</v>
      </c>
      <c r="D195" s="43">
        <v>1000</v>
      </c>
      <c r="E195" s="43">
        <v>5000</v>
      </c>
      <c r="F195" s="42" t="s">
        <v>16</v>
      </c>
      <c r="G195" s="44">
        <v>0.9657</v>
      </c>
      <c r="H195" s="45">
        <v>0.9657</v>
      </c>
      <c r="I195">
        <f t="shared" si="4"/>
        <v>0.45658495071038513</v>
      </c>
      <c r="J195">
        <f t="shared" si="5"/>
        <v>0.45658495071038513</v>
      </c>
    </row>
    <row r="196" spans="1:10">
      <c r="A196" s="42" t="s">
        <v>428</v>
      </c>
      <c r="B196" s="42" t="s">
        <v>13</v>
      </c>
      <c r="C196" s="43">
        <v>128</v>
      </c>
      <c r="D196" s="43">
        <v>512</v>
      </c>
      <c r="E196" s="43">
        <v>1143</v>
      </c>
      <c r="F196" s="42" t="s">
        <v>412</v>
      </c>
      <c r="G196" s="44">
        <v>0.96550000000000002</v>
      </c>
      <c r="H196" s="45">
        <v>0.95950000000000002</v>
      </c>
      <c r="I196">
        <f t="shared" si="4"/>
        <v>0.23372307983262805</v>
      </c>
      <c r="J196">
        <f t="shared" si="5"/>
        <v>0.23227063189995512</v>
      </c>
    </row>
    <row r="197" spans="1:10">
      <c r="A197" s="42" t="s">
        <v>374</v>
      </c>
      <c r="B197" s="42" t="s">
        <v>366</v>
      </c>
      <c r="C197" s="43">
        <v>12</v>
      </c>
      <c r="D197" s="43">
        <v>48</v>
      </c>
      <c r="E197" s="43">
        <v>115</v>
      </c>
      <c r="F197" s="42" t="s">
        <v>451</v>
      </c>
      <c r="G197" s="44">
        <v>0.9647</v>
      </c>
      <c r="H197" s="45">
        <v>0.9647</v>
      </c>
      <c r="I197">
        <f t="shared" si="4"/>
        <v>2.189338313515047E-2</v>
      </c>
      <c r="J197">
        <f t="shared" si="5"/>
        <v>2.189338313515047E-2</v>
      </c>
    </row>
    <row r="198" spans="1:10">
      <c r="A198" s="42" t="s">
        <v>169</v>
      </c>
      <c r="B198" s="42" t="s">
        <v>170</v>
      </c>
      <c r="C198" s="43">
        <v>32</v>
      </c>
      <c r="D198" s="43">
        <v>64</v>
      </c>
      <c r="E198" s="43">
        <v>141</v>
      </c>
      <c r="F198" s="42" t="s">
        <v>171</v>
      </c>
      <c r="G198" s="44">
        <v>0.96460000000000001</v>
      </c>
      <c r="H198" s="45">
        <v>0.94740000000000002</v>
      </c>
      <c r="I198">
        <f t="shared" ref="I198:I261" si="6">G198*D198/$M$5*100</f>
        <v>2.9188151580340889E-2</v>
      </c>
      <c r="J198">
        <f t="shared" ref="J198:J261" si="7">H198*D198/$M$5*100</f>
        <v>2.866769107113307E-2</v>
      </c>
    </row>
    <row r="199" spans="1:10">
      <c r="A199" s="42" t="s">
        <v>432</v>
      </c>
      <c r="B199" s="42" t="s">
        <v>13</v>
      </c>
      <c r="C199" s="43">
        <v>62</v>
      </c>
      <c r="D199" s="43">
        <v>248</v>
      </c>
      <c r="E199" s="43">
        <v>338</v>
      </c>
      <c r="F199" s="42" t="s">
        <v>412</v>
      </c>
      <c r="G199" s="44">
        <v>0.96450000000000002</v>
      </c>
      <c r="H199" s="45">
        <v>0.83140000000000003</v>
      </c>
      <c r="I199">
        <f t="shared" si="6"/>
        <v>0.11309236188269779</v>
      </c>
      <c r="J199">
        <f t="shared" si="7"/>
        <v>9.7485733197796756E-2</v>
      </c>
    </row>
    <row r="200" spans="1:10">
      <c r="A200" s="42" t="s">
        <v>104</v>
      </c>
      <c r="B200" s="42" t="s">
        <v>85</v>
      </c>
      <c r="C200" s="43">
        <v>139</v>
      </c>
      <c r="D200" s="43">
        <v>532</v>
      </c>
      <c r="E200" s="43">
        <v>1358</v>
      </c>
      <c r="F200" s="42" t="s">
        <v>412</v>
      </c>
      <c r="G200" s="44">
        <v>0.96350000000000002</v>
      </c>
      <c r="H200" s="45">
        <v>0.88590000000000002</v>
      </c>
      <c r="I200">
        <f t="shared" si="6"/>
        <v>0.24234982624524246</v>
      </c>
      <c r="J200">
        <f t="shared" si="7"/>
        <v>0.22283104418335267</v>
      </c>
    </row>
    <row r="201" spans="1:10">
      <c r="A201" s="42" t="s">
        <v>293</v>
      </c>
      <c r="B201" s="42" t="s">
        <v>122</v>
      </c>
      <c r="C201" s="43">
        <v>102</v>
      </c>
      <c r="D201" s="43">
        <v>404</v>
      </c>
      <c r="E201" s="43">
        <v>1080</v>
      </c>
      <c r="F201" s="42" t="s">
        <v>19</v>
      </c>
      <c r="G201" s="44">
        <v>0.96309999999999996</v>
      </c>
      <c r="H201" s="45">
        <v>0.96309999999999996</v>
      </c>
      <c r="I201">
        <f t="shared" si="6"/>
        <v>0.18396368880168318</v>
      </c>
      <c r="J201">
        <f t="shared" si="7"/>
        <v>0.18396368880168318</v>
      </c>
    </row>
    <row r="202" spans="1:10">
      <c r="A202" s="42" t="s">
        <v>114</v>
      </c>
      <c r="B202" s="42" t="s">
        <v>85</v>
      </c>
      <c r="C202" s="43">
        <v>312</v>
      </c>
      <c r="D202" s="43">
        <v>1248</v>
      </c>
      <c r="E202" s="43">
        <v>2132</v>
      </c>
      <c r="F202" s="42" t="s">
        <v>412</v>
      </c>
      <c r="G202" s="44">
        <v>0.96260000000000001</v>
      </c>
      <c r="H202" s="45">
        <v>0.88519999999999999</v>
      </c>
      <c r="I202">
        <v>0</v>
      </c>
      <c r="J202">
        <v>0</v>
      </c>
    </row>
    <row r="203" spans="1:10">
      <c r="A203" s="42" t="s">
        <v>31</v>
      </c>
      <c r="B203" s="42" t="s">
        <v>32</v>
      </c>
      <c r="C203" s="43">
        <v>222</v>
      </c>
      <c r="D203" s="43">
        <v>838</v>
      </c>
      <c r="E203" s="43">
        <v>1820</v>
      </c>
      <c r="F203" s="42" t="s">
        <v>409</v>
      </c>
      <c r="G203" s="44">
        <v>0.96260000000000001</v>
      </c>
      <c r="H203" s="45">
        <v>0.96260000000000001</v>
      </c>
      <c r="I203">
        <f t="shared" si="6"/>
        <v>0.38138994350015371</v>
      </c>
      <c r="J203">
        <f t="shared" si="7"/>
        <v>0.38138994350015371</v>
      </c>
    </row>
    <row r="204" spans="1:10">
      <c r="A204" s="42" t="s">
        <v>350</v>
      </c>
      <c r="B204" s="42" t="s">
        <v>150</v>
      </c>
      <c r="C204" s="43">
        <v>128</v>
      </c>
      <c r="D204" s="43">
        <v>1024</v>
      </c>
      <c r="E204" s="43">
        <v>2180</v>
      </c>
      <c r="F204" s="42" t="s">
        <v>443</v>
      </c>
      <c r="G204" s="44">
        <v>0.96240000000000003</v>
      </c>
      <c r="H204" s="45">
        <v>0.96240000000000003</v>
      </c>
      <c r="I204">
        <f t="shared" si="6"/>
        <v>0.46594529680149405</v>
      </c>
      <c r="J204">
        <f t="shared" si="7"/>
        <v>0.46594529680149405</v>
      </c>
    </row>
    <row r="205" spans="1:10">
      <c r="A205" s="42" t="s">
        <v>268</v>
      </c>
      <c r="B205" s="42" t="s">
        <v>29</v>
      </c>
      <c r="C205" s="43">
        <v>158</v>
      </c>
      <c r="D205" s="43">
        <v>632</v>
      </c>
      <c r="E205" s="43">
        <v>1372</v>
      </c>
      <c r="F205" s="42" t="s">
        <v>30</v>
      </c>
      <c r="G205" s="44">
        <v>0.9617</v>
      </c>
      <c r="H205" s="45">
        <v>0.9617</v>
      </c>
      <c r="I205">
        <f t="shared" si="6"/>
        <v>0.28736644523770122</v>
      </c>
      <c r="J205">
        <f t="shared" si="7"/>
        <v>0.28736644523770122</v>
      </c>
    </row>
    <row r="206" spans="1:10">
      <c r="A206" s="42" t="s">
        <v>182</v>
      </c>
      <c r="B206" s="42" t="s">
        <v>10</v>
      </c>
      <c r="C206" s="43">
        <v>2</v>
      </c>
      <c r="D206" s="43">
        <v>8</v>
      </c>
      <c r="E206" s="43">
        <v>116</v>
      </c>
      <c r="F206" s="42" t="s">
        <v>11</v>
      </c>
      <c r="G206" s="44">
        <v>0.96140000000000003</v>
      </c>
      <c r="H206" s="45">
        <v>0.95609999999999995</v>
      </c>
      <c r="I206">
        <f t="shared" si="6"/>
        <v>3.6364152147703365E-3</v>
      </c>
      <c r="J206">
        <f t="shared" si="7"/>
        <v>3.6163684073662558E-3</v>
      </c>
    </row>
    <row r="207" spans="1:10">
      <c r="A207" s="42" t="s">
        <v>159</v>
      </c>
      <c r="B207" s="42" t="s">
        <v>16</v>
      </c>
      <c r="C207" s="43">
        <v>176</v>
      </c>
      <c r="D207" s="43">
        <v>656</v>
      </c>
      <c r="E207" s="43">
        <v>1675</v>
      </c>
      <c r="F207" s="42" t="s">
        <v>16</v>
      </c>
      <c r="G207" s="44">
        <v>0.95750000000000002</v>
      </c>
      <c r="H207" s="45">
        <v>0.95750000000000002</v>
      </c>
      <c r="I207">
        <f t="shared" si="6"/>
        <v>0.29697643081723835</v>
      </c>
      <c r="J207">
        <f t="shared" si="7"/>
        <v>0.29697643081723835</v>
      </c>
    </row>
    <row r="208" spans="1:10">
      <c r="A208" s="42" t="s">
        <v>347</v>
      </c>
      <c r="B208" s="42" t="s">
        <v>32</v>
      </c>
      <c r="C208" s="43">
        <v>506</v>
      </c>
      <c r="D208" s="43">
        <v>2024</v>
      </c>
      <c r="E208" s="43">
        <v>4250</v>
      </c>
      <c r="F208" s="42" t="s">
        <v>409</v>
      </c>
      <c r="G208" s="44">
        <v>0.95730000000000004</v>
      </c>
      <c r="H208" s="45">
        <v>0.95730000000000004</v>
      </c>
      <c r="I208">
        <f t="shared" si="6"/>
        <v>0.91608954871043247</v>
      </c>
      <c r="J208">
        <f t="shared" si="7"/>
        <v>0.91608954871043247</v>
      </c>
    </row>
    <row r="209" spans="1:10">
      <c r="A209" s="42" t="s">
        <v>326</v>
      </c>
      <c r="B209" s="42" t="s">
        <v>98</v>
      </c>
      <c r="C209" s="43">
        <v>6</v>
      </c>
      <c r="D209" s="43">
        <v>32</v>
      </c>
      <c r="E209" s="43">
        <v>451</v>
      </c>
      <c r="F209" s="42" t="s">
        <v>19</v>
      </c>
      <c r="G209" s="44">
        <v>0.95669999999999999</v>
      </c>
      <c r="H209" s="45">
        <v>0.95669999999999999</v>
      </c>
      <c r="I209">
        <f t="shared" si="6"/>
        <v>1.4474551429044231E-2</v>
      </c>
      <c r="J209">
        <f t="shared" si="7"/>
        <v>1.4474551429044231E-2</v>
      </c>
    </row>
    <row r="210" spans="1:10">
      <c r="A210" s="42" t="s">
        <v>158</v>
      </c>
      <c r="B210" s="42" t="s">
        <v>154</v>
      </c>
      <c r="C210" s="43">
        <v>120</v>
      </c>
      <c r="D210" s="43">
        <v>120</v>
      </c>
      <c r="E210" s="43">
        <v>217</v>
      </c>
      <c r="F210" s="42" t="s">
        <v>155</v>
      </c>
      <c r="G210" s="44">
        <v>0.95630000000000004</v>
      </c>
      <c r="H210" s="45">
        <v>0.95630000000000004</v>
      </c>
      <c r="I210">
        <f t="shared" si="6"/>
        <v>5.4256873359967851E-2</v>
      </c>
      <c r="J210">
        <f t="shared" si="7"/>
        <v>5.4256873359967851E-2</v>
      </c>
    </row>
    <row r="211" spans="1:10">
      <c r="A211" s="42" t="s">
        <v>49</v>
      </c>
      <c r="B211" s="42" t="s">
        <v>21</v>
      </c>
      <c r="C211" s="43">
        <v>8</v>
      </c>
      <c r="D211" s="43">
        <v>32</v>
      </c>
      <c r="E211" s="43">
        <v>74</v>
      </c>
      <c r="F211" s="42" t="s">
        <v>410</v>
      </c>
      <c r="G211" s="44">
        <v>0.95620000000000005</v>
      </c>
      <c r="H211" s="45">
        <v>0.95620000000000005</v>
      </c>
      <c r="I211">
        <f t="shared" si="6"/>
        <v>1.4466986596061561E-2</v>
      </c>
      <c r="J211">
        <f t="shared" si="7"/>
        <v>1.4466986596061561E-2</v>
      </c>
    </row>
    <row r="212" spans="1:10">
      <c r="A212" s="42" t="s">
        <v>469</v>
      </c>
      <c r="B212" s="42" t="s">
        <v>117</v>
      </c>
      <c r="C212" s="43">
        <v>21</v>
      </c>
      <c r="D212" s="43">
        <v>21</v>
      </c>
      <c r="E212" s="43">
        <v>53</v>
      </c>
      <c r="F212" s="42" t="s">
        <v>421</v>
      </c>
      <c r="G212" s="44">
        <v>0.95569999999999999</v>
      </c>
      <c r="H212" s="45">
        <v>0.95569999999999999</v>
      </c>
      <c r="I212">
        <f t="shared" si="6"/>
        <v>9.4889955320205197E-3</v>
      </c>
      <c r="J212">
        <f t="shared" si="7"/>
        <v>9.4889955320205197E-3</v>
      </c>
    </row>
    <row r="213" spans="1:10">
      <c r="A213" s="42" t="s">
        <v>244</v>
      </c>
      <c r="B213" s="42" t="s">
        <v>245</v>
      </c>
      <c r="C213" s="43">
        <v>10</v>
      </c>
      <c r="D213" s="43">
        <v>10</v>
      </c>
      <c r="E213" s="43">
        <v>15</v>
      </c>
      <c r="F213" s="42" t="s">
        <v>442</v>
      </c>
      <c r="G213" s="44">
        <v>0.95540000000000003</v>
      </c>
      <c r="H213" s="45">
        <v>0.95540000000000003</v>
      </c>
      <c r="I213">
        <f t="shared" si="6"/>
        <v>4.5171508947779012E-3</v>
      </c>
      <c r="J213">
        <f t="shared" si="7"/>
        <v>4.5171508947779012E-3</v>
      </c>
    </row>
    <row r="214" spans="1:10">
      <c r="A214" s="42" t="s">
        <v>269</v>
      </c>
      <c r="B214" s="42" t="s">
        <v>138</v>
      </c>
      <c r="C214" s="43">
        <v>7</v>
      </c>
      <c r="D214" s="43">
        <v>14</v>
      </c>
      <c r="E214" s="43">
        <v>36</v>
      </c>
      <c r="F214" s="42" t="s">
        <v>470</v>
      </c>
      <c r="G214" s="44">
        <v>0.95430000000000004</v>
      </c>
      <c r="H214" s="45">
        <v>0.95430000000000004</v>
      </c>
      <c r="I214">
        <f t="shared" si="6"/>
        <v>6.3167301009432403E-3</v>
      </c>
      <c r="J214">
        <f t="shared" si="7"/>
        <v>6.3167301009432403E-3</v>
      </c>
    </row>
    <row r="215" spans="1:10">
      <c r="A215" s="42" t="s">
        <v>320</v>
      </c>
      <c r="B215" s="42" t="s">
        <v>138</v>
      </c>
      <c r="C215" s="43">
        <v>600</v>
      </c>
      <c r="D215" s="43">
        <v>600</v>
      </c>
      <c r="E215" s="43">
        <v>2250</v>
      </c>
      <c r="F215" s="42" t="s">
        <v>470</v>
      </c>
      <c r="G215" s="44">
        <v>0.95409999999999995</v>
      </c>
      <c r="H215" s="45">
        <v>0.95409999999999995</v>
      </c>
      <c r="I215">
        <v>0</v>
      </c>
      <c r="J215">
        <v>0</v>
      </c>
    </row>
    <row r="216" spans="1:10">
      <c r="A216" s="42" t="s">
        <v>235</v>
      </c>
      <c r="B216" s="42" t="s">
        <v>54</v>
      </c>
      <c r="C216" s="43">
        <v>64</v>
      </c>
      <c r="D216" s="43">
        <v>128</v>
      </c>
      <c r="E216" s="43">
        <v>218</v>
      </c>
      <c r="F216" s="42" t="s">
        <v>415</v>
      </c>
      <c r="G216" s="44">
        <v>0.9536</v>
      </c>
      <c r="H216" s="45">
        <v>0.9536</v>
      </c>
      <c r="I216">
        <f t="shared" si="6"/>
        <v>5.7710597858206661E-2</v>
      </c>
      <c r="J216">
        <f t="shared" si="7"/>
        <v>5.7710597858206661E-2</v>
      </c>
    </row>
    <row r="217" spans="1:10">
      <c r="A217" s="42" t="s">
        <v>424</v>
      </c>
      <c r="B217" s="42" t="s">
        <v>16</v>
      </c>
      <c r="C217" s="43">
        <v>24</v>
      </c>
      <c r="D217" s="43">
        <v>96</v>
      </c>
      <c r="E217" s="43">
        <v>169</v>
      </c>
      <c r="F217" s="42" t="s">
        <v>16</v>
      </c>
      <c r="G217" s="44">
        <v>0.95299999999999996</v>
      </c>
      <c r="H217" s="45">
        <v>0.95299999999999996</v>
      </c>
      <c r="I217">
        <f t="shared" si="6"/>
        <v>4.3255714994917378E-2</v>
      </c>
      <c r="J217">
        <f t="shared" si="7"/>
        <v>4.3255714994917378E-2</v>
      </c>
    </row>
    <row r="218" spans="1:10">
      <c r="A218" s="42" t="s">
        <v>256</v>
      </c>
      <c r="B218" s="42" t="s">
        <v>150</v>
      </c>
      <c r="C218" s="43">
        <v>68</v>
      </c>
      <c r="D218" s="43">
        <v>272</v>
      </c>
      <c r="E218" s="43">
        <v>592</v>
      </c>
      <c r="F218" s="42" t="s">
        <v>443</v>
      </c>
      <c r="G218" s="44">
        <v>0.95199999999999996</v>
      </c>
      <c r="H218" s="45">
        <v>0.95199999999999996</v>
      </c>
      <c r="I218">
        <f t="shared" si="6"/>
        <v>0.12242925699156046</v>
      </c>
      <c r="J218">
        <f t="shared" si="7"/>
        <v>0.12242925699156046</v>
      </c>
    </row>
    <row r="219" spans="1:10">
      <c r="A219" s="42" t="s">
        <v>176</v>
      </c>
      <c r="B219" s="42" t="s">
        <v>92</v>
      </c>
      <c r="C219" s="43">
        <v>94</v>
      </c>
      <c r="D219" s="43">
        <v>188</v>
      </c>
      <c r="E219" s="43">
        <v>466</v>
      </c>
      <c r="F219" s="42" t="s">
        <v>92</v>
      </c>
      <c r="G219" s="44">
        <v>0.9516</v>
      </c>
      <c r="H219" s="45">
        <v>0.9516</v>
      </c>
      <c r="I219">
        <f t="shared" si="6"/>
        <v>8.4584667029148256E-2</v>
      </c>
      <c r="J219">
        <f t="shared" si="7"/>
        <v>8.4584667029148256E-2</v>
      </c>
    </row>
    <row r="220" spans="1:10">
      <c r="A220" s="42" t="s">
        <v>239</v>
      </c>
      <c r="B220" s="42" t="s">
        <v>138</v>
      </c>
      <c r="C220" s="43">
        <v>80</v>
      </c>
      <c r="D220" s="43">
        <v>80</v>
      </c>
      <c r="E220" s="43">
        <v>96</v>
      </c>
      <c r="F220" s="42" t="s">
        <v>470</v>
      </c>
      <c r="G220" s="44">
        <v>0.95140000000000002</v>
      </c>
      <c r="H220" s="45">
        <v>0.95140000000000002</v>
      </c>
      <c r="I220">
        <f t="shared" si="6"/>
        <v>3.5985910498569772E-2</v>
      </c>
      <c r="J220">
        <f t="shared" si="7"/>
        <v>3.5985910498569772E-2</v>
      </c>
    </row>
    <row r="221" spans="1:10">
      <c r="A221" s="42" t="s">
        <v>222</v>
      </c>
      <c r="B221" s="42" t="s">
        <v>122</v>
      </c>
      <c r="C221" s="43">
        <v>1724</v>
      </c>
      <c r="D221" s="43">
        <v>6896</v>
      </c>
      <c r="E221" s="43">
        <v>18094</v>
      </c>
      <c r="F221" s="42" t="s">
        <v>19</v>
      </c>
      <c r="G221" s="44">
        <v>0.95099999999999996</v>
      </c>
      <c r="H221" s="45">
        <v>0.95099999999999996</v>
      </c>
      <c r="I221">
        <f t="shared" si="6"/>
        <v>3.1006813077705018</v>
      </c>
      <c r="J221">
        <f t="shared" si="7"/>
        <v>3.1006813077705018</v>
      </c>
    </row>
    <row r="222" spans="1:10">
      <c r="A222" s="42" t="s">
        <v>283</v>
      </c>
      <c r="B222" s="42" t="s">
        <v>150</v>
      </c>
      <c r="C222" s="43">
        <v>16</v>
      </c>
      <c r="D222" s="43">
        <v>64</v>
      </c>
      <c r="E222" s="43">
        <v>126</v>
      </c>
      <c r="F222" s="42" t="s">
        <v>443</v>
      </c>
      <c r="G222" s="44">
        <v>0.94869999999999999</v>
      </c>
      <c r="H222" s="45">
        <v>0.94869999999999999</v>
      </c>
      <c r="I222">
        <f t="shared" si="6"/>
        <v>2.870702820264296E-2</v>
      </c>
      <c r="J222">
        <f t="shared" si="7"/>
        <v>2.870702820264296E-2</v>
      </c>
    </row>
    <row r="223" spans="1:10">
      <c r="A223" s="42" t="s">
        <v>379</v>
      </c>
      <c r="B223" s="42" t="s">
        <v>13</v>
      </c>
      <c r="C223" s="43">
        <v>1</v>
      </c>
      <c r="D223" s="43">
        <v>2</v>
      </c>
      <c r="E223" s="43">
        <v>3</v>
      </c>
      <c r="F223" s="42" t="s">
        <v>412</v>
      </c>
      <c r="G223" s="44">
        <v>0.9486</v>
      </c>
      <c r="H223" s="45">
        <v>0.9486</v>
      </c>
      <c r="I223">
        <f t="shared" si="6"/>
        <v>8.9700007092030924E-4</v>
      </c>
      <c r="J223">
        <f t="shared" si="7"/>
        <v>8.9700007092030924E-4</v>
      </c>
    </row>
    <row r="224" spans="1:10">
      <c r="A224" s="42" t="s">
        <v>353</v>
      </c>
      <c r="B224" s="42" t="s">
        <v>16</v>
      </c>
      <c r="C224" s="43">
        <v>30</v>
      </c>
      <c r="D224" s="43">
        <v>240</v>
      </c>
      <c r="E224" s="43">
        <v>405</v>
      </c>
      <c r="F224" s="42" t="s">
        <v>16</v>
      </c>
      <c r="G224" s="44">
        <v>0.94830000000000003</v>
      </c>
      <c r="H224" s="45">
        <v>0.81469999999999998</v>
      </c>
      <c r="I224">
        <f t="shared" si="6"/>
        <v>0.10760596676201509</v>
      </c>
      <c r="J224">
        <f t="shared" si="7"/>
        <v>9.2446041464740794E-2</v>
      </c>
    </row>
    <row r="225" spans="1:10">
      <c r="A225" s="42" t="s">
        <v>260</v>
      </c>
      <c r="B225" s="42" t="s">
        <v>135</v>
      </c>
      <c r="C225" s="43">
        <v>682</v>
      </c>
      <c r="D225" s="43">
        <v>2728</v>
      </c>
      <c r="E225" s="43">
        <v>5601</v>
      </c>
      <c r="F225" s="42" t="s">
        <v>136</v>
      </c>
      <c r="G225" s="44">
        <v>0.94789999999999996</v>
      </c>
      <c r="H225" s="45">
        <v>0.94789999999999996</v>
      </c>
      <c r="I225">
        <f t="shared" si="6"/>
        <v>1.22260523391882</v>
      </c>
      <c r="J225">
        <f t="shared" si="7"/>
        <v>1.22260523391882</v>
      </c>
    </row>
    <row r="226" spans="1:10">
      <c r="A226" s="42" t="s">
        <v>327</v>
      </c>
      <c r="B226" s="42" t="s">
        <v>138</v>
      </c>
      <c r="C226" s="43">
        <v>4</v>
      </c>
      <c r="D226" s="43">
        <v>4</v>
      </c>
      <c r="E226" s="43">
        <v>8</v>
      </c>
      <c r="F226" s="42" t="s">
        <v>470</v>
      </c>
      <c r="G226" s="44">
        <v>0.94769999999999999</v>
      </c>
      <c r="H226" s="45">
        <v>0.94769999999999999</v>
      </c>
      <c r="I226">
        <f t="shared" si="6"/>
        <v>1.7922980544195172E-3</v>
      </c>
      <c r="J226">
        <f t="shared" si="7"/>
        <v>1.7922980544195172E-3</v>
      </c>
    </row>
    <row r="227" spans="1:10">
      <c r="A227" s="42" t="s">
        <v>331</v>
      </c>
      <c r="B227" s="42" t="s">
        <v>13</v>
      </c>
      <c r="C227" s="43">
        <v>420</v>
      </c>
      <c r="D227" s="43">
        <v>1680</v>
      </c>
      <c r="E227" s="43">
        <v>3536</v>
      </c>
      <c r="F227" s="42" t="s">
        <v>412</v>
      </c>
      <c r="G227" s="44">
        <v>0.94540000000000002</v>
      </c>
      <c r="H227" s="45">
        <v>0.94540000000000002</v>
      </c>
      <c r="I227">
        <f t="shared" si="6"/>
        <v>0.75093827569088201</v>
      </c>
      <c r="J227">
        <f t="shared" si="7"/>
        <v>0.75093827569088201</v>
      </c>
    </row>
    <row r="228" spans="1:10">
      <c r="A228" s="42" t="s">
        <v>383</v>
      </c>
      <c r="B228" s="42" t="s">
        <v>54</v>
      </c>
      <c r="C228" s="43">
        <v>64</v>
      </c>
      <c r="D228" s="43">
        <v>128</v>
      </c>
      <c r="E228" s="43">
        <v>218</v>
      </c>
      <c r="F228" s="42" t="s">
        <v>415</v>
      </c>
      <c r="G228" s="44">
        <v>0.94479999999999997</v>
      </c>
      <c r="H228" s="45">
        <v>0.94479999999999997</v>
      </c>
      <c r="I228">
        <f t="shared" si="6"/>
        <v>5.7178033616226573E-2</v>
      </c>
      <c r="J228">
        <f t="shared" si="7"/>
        <v>5.7178033616226573E-2</v>
      </c>
    </row>
    <row r="229" spans="1:10">
      <c r="A229" s="42" t="s">
        <v>206</v>
      </c>
      <c r="B229" s="42" t="s">
        <v>16</v>
      </c>
      <c r="C229" s="43">
        <v>106</v>
      </c>
      <c r="D229" s="43">
        <v>356</v>
      </c>
      <c r="E229" s="43">
        <v>770</v>
      </c>
      <c r="F229" s="42" t="s">
        <v>16</v>
      </c>
      <c r="G229" s="44">
        <v>0.94430000000000003</v>
      </c>
      <c r="H229" s="45">
        <v>0.94430000000000003</v>
      </c>
      <c r="I229">
        <f t="shared" si="6"/>
        <v>0.15894224722819789</v>
      </c>
      <c r="J229">
        <f t="shared" si="7"/>
        <v>0.15894224722819789</v>
      </c>
    </row>
    <row r="230" spans="1:10">
      <c r="A230" s="42" t="s">
        <v>413</v>
      </c>
      <c r="B230" s="42" t="s">
        <v>70</v>
      </c>
      <c r="C230" s="43">
        <v>66</v>
      </c>
      <c r="D230" s="43">
        <v>66</v>
      </c>
      <c r="E230" s="43">
        <v>139</v>
      </c>
      <c r="F230" s="42" t="s">
        <v>30</v>
      </c>
      <c r="G230" s="44">
        <v>0.94430000000000003</v>
      </c>
      <c r="H230" s="45">
        <v>0.94430000000000003</v>
      </c>
      <c r="I230">
        <f t="shared" si="6"/>
        <v>2.9466821115340065E-2</v>
      </c>
      <c r="J230">
        <f t="shared" si="7"/>
        <v>2.9466821115340065E-2</v>
      </c>
    </row>
    <row r="231" spans="1:10">
      <c r="A231" s="42" t="s">
        <v>56</v>
      </c>
      <c r="B231" s="42" t="s">
        <v>16</v>
      </c>
      <c r="C231" s="43">
        <v>128</v>
      </c>
      <c r="D231" s="43">
        <v>488</v>
      </c>
      <c r="E231" s="43">
        <v>1061</v>
      </c>
      <c r="F231" s="42" t="s">
        <v>16</v>
      </c>
      <c r="G231" s="44">
        <v>0.94369999999999998</v>
      </c>
      <c r="H231" s="45">
        <v>0.94369999999999998</v>
      </c>
      <c r="I231">
        <f t="shared" si="6"/>
        <v>0.21773745301529515</v>
      </c>
      <c r="J231">
        <f t="shared" si="7"/>
        <v>0.21773745301529515</v>
      </c>
    </row>
    <row r="232" spans="1:10">
      <c r="A232" s="42" t="s">
        <v>392</v>
      </c>
      <c r="B232" s="42" t="s">
        <v>122</v>
      </c>
      <c r="C232" s="43">
        <v>1</v>
      </c>
      <c r="D232" s="43">
        <v>1</v>
      </c>
      <c r="E232" s="43">
        <v>0</v>
      </c>
      <c r="F232" s="42" t="s">
        <v>19</v>
      </c>
      <c r="G232" s="44">
        <v>0.94320000000000004</v>
      </c>
      <c r="H232" s="45">
        <v>0.9304</v>
      </c>
      <c r="I232">
        <f t="shared" si="6"/>
        <v>4.4594690432850289E-4</v>
      </c>
      <c r="J232">
        <f t="shared" si="7"/>
        <v>4.3989503794236538E-4</v>
      </c>
    </row>
    <row r="233" spans="1:10">
      <c r="A233" s="42" t="s">
        <v>75</v>
      </c>
      <c r="B233" s="42" t="s">
        <v>16</v>
      </c>
      <c r="C233" s="43">
        <v>130</v>
      </c>
      <c r="D233" s="43">
        <v>260</v>
      </c>
      <c r="E233" s="43">
        <v>464</v>
      </c>
      <c r="F233" s="42" t="s">
        <v>16</v>
      </c>
      <c r="G233" s="44">
        <v>0.94230000000000003</v>
      </c>
      <c r="H233" s="45">
        <v>0.94230000000000003</v>
      </c>
      <c r="I233">
        <f t="shared" si="6"/>
        <v>0.11583555944303919</v>
      </c>
      <c r="J233">
        <f t="shared" si="7"/>
        <v>0.11583555944303919</v>
      </c>
    </row>
    <row r="234" spans="1:10">
      <c r="A234" s="42" t="s">
        <v>450</v>
      </c>
      <c r="B234" s="42" t="s">
        <v>407</v>
      </c>
      <c r="C234" s="43">
        <v>48</v>
      </c>
      <c r="D234" s="43">
        <v>48</v>
      </c>
      <c r="E234" s="43">
        <v>48</v>
      </c>
      <c r="F234" s="42" t="s">
        <v>204</v>
      </c>
      <c r="G234" s="44">
        <v>0.94069999999999998</v>
      </c>
      <c r="H234" s="45">
        <v>0.78590000000000004</v>
      </c>
      <c r="I234">
        <f t="shared" si="6"/>
        <v>2.1348715160398098E-2</v>
      </c>
      <c r="J234">
        <f t="shared" si="7"/>
        <v>1.7835606723245315E-2</v>
      </c>
    </row>
    <row r="235" spans="1:10">
      <c r="A235" s="42" t="s">
        <v>419</v>
      </c>
      <c r="B235" s="42" t="s">
        <v>420</v>
      </c>
      <c r="C235" s="43">
        <v>5</v>
      </c>
      <c r="D235" s="43">
        <v>10</v>
      </c>
      <c r="E235" s="43">
        <v>4</v>
      </c>
      <c r="F235" s="42" t="s">
        <v>204</v>
      </c>
      <c r="G235" s="44">
        <v>0.93989999999999996</v>
      </c>
      <c r="H235" s="45">
        <v>0.93989999999999996</v>
      </c>
      <c r="I235">
        <f t="shared" si="6"/>
        <v>4.4438665752582675E-3</v>
      </c>
      <c r="J235">
        <f t="shared" si="7"/>
        <v>4.4438665752582675E-3</v>
      </c>
    </row>
    <row r="236" spans="1:10">
      <c r="A236" s="42" t="s">
        <v>332</v>
      </c>
      <c r="B236" s="42" t="s">
        <v>245</v>
      </c>
      <c r="C236" s="43">
        <v>82</v>
      </c>
      <c r="D236" s="43">
        <v>82</v>
      </c>
      <c r="E236" s="43">
        <v>138</v>
      </c>
      <c r="F236" s="42" t="s">
        <v>442</v>
      </c>
      <c r="G236" s="44">
        <v>0.93879999999999997</v>
      </c>
      <c r="H236" s="45">
        <v>0.93879999999999997</v>
      </c>
      <c r="I236">
        <f t="shared" si="6"/>
        <v>3.6397059171177984E-2</v>
      </c>
      <c r="J236">
        <f t="shared" si="7"/>
        <v>3.6397059171177984E-2</v>
      </c>
    </row>
    <row r="237" spans="1:10">
      <c r="A237" s="42" t="s">
        <v>298</v>
      </c>
      <c r="B237" s="42" t="s">
        <v>92</v>
      </c>
      <c r="C237" s="43">
        <v>116</v>
      </c>
      <c r="D237" s="43">
        <v>232</v>
      </c>
      <c r="E237" s="43">
        <v>626</v>
      </c>
      <c r="F237" s="42" t="s">
        <v>92</v>
      </c>
      <c r="G237" s="44">
        <v>0.93830000000000002</v>
      </c>
      <c r="H237" s="45">
        <v>0.93830000000000002</v>
      </c>
      <c r="I237">
        <f t="shared" si="6"/>
        <v>0.10292220042079382</v>
      </c>
      <c r="J237">
        <f t="shared" si="7"/>
        <v>0.10292220042079382</v>
      </c>
    </row>
    <row r="238" spans="1:10">
      <c r="A238" s="42" t="s">
        <v>165</v>
      </c>
      <c r="B238" s="42" t="s">
        <v>10</v>
      </c>
      <c r="C238" s="43">
        <v>532</v>
      </c>
      <c r="D238" s="43">
        <v>4720</v>
      </c>
      <c r="E238" s="43">
        <v>11210</v>
      </c>
      <c r="F238" s="42" t="s">
        <v>11</v>
      </c>
      <c r="G238" s="44">
        <v>0.93769999999999998</v>
      </c>
      <c r="H238" s="45">
        <v>0.88560000000000005</v>
      </c>
      <c r="I238">
        <f t="shared" si="6"/>
        <v>2.0925954469161483</v>
      </c>
      <c r="J238">
        <f t="shared" si="7"/>
        <v>1.9763277463889741</v>
      </c>
    </row>
    <row r="239" spans="1:10">
      <c r="A239" s="42" t="s">
        <v>255</v>
      </c>
      <c r="B239" s="42" t="s">
        <v>170</v>
      </c>
      <c r="C239" s="43">
        <v>12</v>
      </c>
      <c r="D239" s="43">
        <v>48</v>
      </c>
      <c r="E239" s="43">
        <v>115</v>
      </c>
      <c r="F239" s="42" t="s">
        <v>171</v>
      </c>
      <c r="G239" s="44">
        <v>0.93579999999999997</v>
      </c>
      <c r="H239" s="45">
        <v>0.93579999999999997</v>
      </c>
      <c r="I239">
        <f t="shared" si="6"/>
        <v>2.1237512115552824E-2</v>
      </c>
      <c r="J239">
        <f t="shared" si="7"/>
        <v>2.1237512115552824E-2</v>
      </c>
    </row>
    <row r="240" spans="1:10">
      <c r="A240" s="42" t="s">
        <v>153</v>
      </c>
      <c r="B240" s="42" t="s">
        <v>154</v>
      </c>
      <c r="C240" s="43">
        <v>51</v>
      </c>
      <c r="D240" s="43">
        <v>186</v>
      </c>
      <c r="E240" s="43">
        <v>392</v>
      </c>
      <c r="F240" s="42" t="s">
        <v>155</v>
      </c>
      <c r="G240" s="44">
        <v>0.93510000000000004</v>
      </c>
      <c r="H240" s="45">
        <v>0.93510000000000004</v>
      </c>
      <c r="I240">
        <f t="shared" si="6"/>
        <v>8.2233800619370703E-2</v>
      </c>
      <c r="J240">
        <f t="shared" si="7"/>
        <v>8.2233800619370703E-2</v>
      </c>
    </row>
    <row r="241" spans="1:10">
      <c r="A241" s="42" t="s">
        <v>224</v>
      </c>
      <c r="B241" s="42" t="s">
        <v>225</v>
      </c>
      <c r="C241" s="43">
        <v>34</v>
      </c>
      <c r="D241" s="43">
        <v>272</v>
      </c>
      <c r="E241" s="43">
        <v>734</v>
      </c>
      <c r="F241" s="42" t="s">
        <v>471</v>
      </c>
      <c r="G241" s="44">
        <v>0.93410000000000004</v>
      </c>
      <c r="H241" s="45">
        <v>0.93410000000000004</v>
      </c>
      <c r="I241">
        <f t="shared" si="6"/>
        <v>0.12012727831493346</v>
      </c>
      <c r="J241">
        <f t="shared" si="7"/>
        <v>0.12012727831493346</v>
      </c>
    </row>
    <row r="242" spans="1:10">
      <c r="A242" s="42" t="s">
        <v>202</v>
      </c>
      <c r="B242" s="42" t="s">
        <v>203</v>
      </c>
      <c r="C242" s="43">
        <v>240</v>
      </c>
      <c r="D242" s="43">
        <v>240</v>
      </c>
      <c r="E242" s="43">
        <v>318</v>
      </c>
      <c r="F242" s="42" t="s">
        <v>204</v>
      </c>
      <c r="G242" s="44">
        <v>0.93369999999999997</v>
      </c>
      <c r="H242" s="45">
        <v>0.93369999999999997</v>
      </c>
      <c r="I242">
        <f t="shared" si="6"/>
        <v>0.10594926833880995</v>
      </c>
      <c r="J242">
        <f t="shared" si="7"/>
        <v>0.10594926833880995</v>
      </c>
    </row>
    <row r="243" spans="1:10">
      <c r="A243" s="42" t="s">
        <v>282</v>
      </c>
      <c r="B243" s="42" t="s">
        <v>92</v>
      </c>
      <c r="C243" s="43">
        <v>20</v>
      </c>
      <c r="D243" s="43">
        <v>80</v>
      </c>
      <c r="E243" s="43">
        <v>168</v>
      </c>
      <c r="F243" s="42" t="s">
        <v>92</v>
      </c>
      <c r="G243" s="44">
        <v>0.93179999999999996</v>
      </c>
      <c r="H243" s="45">
        <v>0.93179999999999996</v>
      </c>
      <c r="I243">
        <f t="shared" si="6"/>
        <v>3.5244556866267936E-2</v>
      </c>
      <c r="J243">
        <f t="shared" si="7"/>
        <v>3.5244556866267936E-2</v>
      </c>
    </row>
    <row r="244" spans="1:10">
      <c r="A244" s="42" t="s">
        <v>173</v>
      </c>
      <c r="B244" s="42" t="s">
        <v>174</v>
      </c>
      <c r="C244" s="43">
        <v>10</v>
      </c>
      <c r="D244" s="43">
        <v>10</v>
      </c>
      <c r="E244" s="43">
        <v>9</v>
      </c>
      <c r="F244" s="42" t="s">
        <v>60</v>
      </c>
      <c r="G244" s="44">
        <v>0.93130000000000002</v>
      </c>
      <c r="H244" s="45">
        <v>0.93130000000000002</v>
      </c>
      <c r="I244">
        <f t="shared" si="6"/>
        <v>4.4032055979764074E-3</v>
      </c>
      <c r="J244">
        <f t="shared" si="7"/>
        <v>4.4032055979764074E-3</v>
      </c>
    </row>
    <row r="245" spans="1:10">
      <c r="A245" s="42" t="s">
        <v>373</v>
      </c>
      <c r="B245" s="42" t="s">
        <v>98</v>
      </c>
      <c r="C245" s="43">
        <v>12</v>
      </c>
      <c r="D245" s="43">
        <v>48</v>
      </c>
      <c r="E245" s="43">
        <v>790</v>
      </c>
      <c r="F245" s="42" t="s">
        <v>19</v>
      </c>
      <c r="G245" s="44">
        <v>0.93030000000000002</v>
      </c>
      <c r="H245" s="45">
        <v>0.93030000000000002</v>
      </c>
      <c r="I245">
        <f t="shared" si="6"/>
        <v>2.111269237133874E-2</v>
      </c>
      <c r="J245">
        <f t="shared" si="7"/>
        <v>2.111269237133874E-2</v>
      </c>
    </row>
    <row r="246" spans="1:10">
      <c r="A246" s="42" t="s">
        <v>305</v>
      </c>
      <c r="B246" s="42" t="s">
        <v>18</v>
      </c>
      <c r="C246" s="43">
        <v>201</v>
      </c>
      <c r="D246" s="43">
        <v>1608</v>
      </c>
      <c r="E246" s="43">
        <v>5849</v>
      </c>
      <c r="F246" s="42" t="s">
        <v>19</v>
      </c>
      <c r="G246" s="44">
        <v>0.93010000000000004</v>
      </c>
      <c r="H246" s="45">
        <v>0.93010000000000004</v>
      </c>
      <c r="I246">
        <v>0</v>
      </c>
      <c r="J246">
        <v>0</v>
      </c>
    </row>
    <row r="247" spans="1:10">
      <c r="A247" s="42" t="s">
        <v>196</v>
      </c>
      <c r="B247" s="42" t="s">
        <v>16</v>
      </c>
      <c r="C247" s="43">
        <v>98</v>
      </c>
      <c r="D247" s="43">
        <v>434</v>
      </c>
      <c r="E247" s="43">
        <v>911</v>
      </c>
      <c r="F247" s="42" t="s">
        <v>16</v>
      </c>
      <c r="G247" s="44">
        <v>0.92959999999999998</v>
      </c>
      <c r="H247" s="45">
        <v>0.92959999999999998</v>
      </c>
      <c r="I247">
        <f t="shared" si="6"/>
        <v>0.19075028959126261</v>
      </c>
      <c r="J247">
        <f t="shared" si="7"/>
        <v>0.19075028959126261</v>
      </c>
    </row>
    <row r="248" spans="1:10">
      <c r="A248" s="42" t="s">
        <v>311</v>
      </c>
      <c r="B248" s="42" t="s">
        <v>13</v>
      </c>
      <c r="C248" s="43">
        <v>69</v>
      </c>
      <c r="D248" s="43">
        <v>273</v>
      </c>
      <c r="E248" s="43">
        <v>477</v>
      </c>
      <c r="F248" s="42" t="s">
        <v>412</v>
      </c>
      <c r="G248" s="44">
        <v>0.92749999999999999</v>
      </c>
      <c r="H248" s="45">
        <v>0.92749999999999999</v>
      </c>
      <c r="I248">
        <f t="shared" si="6"/>
        <v>0.11971702796624194</v>
      </c>
      <c r="J248">
        <f t="shared" si="7"/>
        <v>0.11971702796624194</v>
      </c>
    </row>
    <row r="249" spans="1:10">
      <c r="A249" s="42" t="s">
        <v>195</v>
      </c>
      <c r="B249" s="42" t="s">
        <v>117</v>
      </c>
      <c r="C249" s="43">
        <v>6</v>
      </c>
      <c r="D249" s="43">
        <v>24</v>
      </c>
      <c r="E249" s="43">
        <v>70</v>
      </c>
      <c r="F249" s="42" t="s">
        <v>421</v>
      </c>
      <c r="G249" s="44">
        <v>0.92689999999999995</v>
      </c>
      <c r="H249" s="45">
        <v>0.92689999999999995</v>
      </c>
      <c r="I249">
        <f t="shared" si="6"/>
        <v>1.0517765537457743E-2</v>
      </c>
      <c r="J249">
        <f t="shared" si="7"/>
        <v>1.0517765537457743E-2</v>
      </c>
    </row>
    <row r="250" spans="1:10">
      <c r="A250" s="42" t="s">
        <v>289</v>
      </c>
      <c r="B250" s="42" t="s">
        <v>44</v>
      </c>
      <c r="C250" s="43">
        <v>288</v>
      </c>
      <c r="D250" s="43">
        <v>1504</v>
      </c>
      <c r="E250" s="43">
        <v>3384</v>
      </c>
      <c r="F250" s="42" t="s">
        <v>45</v>
      </c>
      <c r="G250" s="44">
        <v>0.92310000000000003</v>
      </c>
      <c r="H250" s="45">
        <v>0.82040000000000002</v>
      </c>
      <c r="I250">
        <f t="shared" si="6"/>
        <v>0.65641114867260819</v>
      </c>
      <c r="J250">
        <f t="shared" si="7"/>
        <v>0.58338176402449105</v>
      </c>
    </row>
    <row r="251" spans="1:10">
      <c r="A251" s="42" t="s">
        <v>416</v>
      </c>
      <c r="B251" s="42" t="s">
        <v>417</v>
      </c>
      <c r="C251" s="43">
        <v>2</v>
      </c>
      <c r="D251" s="43">
        <v>8</v>
      </c>
      <c r="E251" s="43">
        <v>30</v>
      </c>
      <c r="F251" s="42" t="s">
        <v>19</v>
      </c>
      <c r="G251" s="44">
        <v>0.92220000000000002</v>
      </c>
      <c r="H251" s="45">
        <v>0.91600000000000004</v>
      </c>
      <c r="I251">
        <f t="shared" si="6"/>
        <v>3.4881444883099692E-3</v>
      </c>
      <c r="J251">
        <f t="shared" si="7"/>
        <v>3.4646935060636862E-3</v>
      </c>
    </row>
    <row r="252" spans="1:10">
      <c r="A252" s="42" t="s">
        <v>152</v>
      </c>
      <c r="B252" s="42" t="s">
        <v>29</v>
      </c>
      <c r="C252" s="43">
        <v>1010</v>
      </c>
      <c r="D252" s="43">
        <v>1810</v>
      </c>
      <c r="E252" s="43">
        <v>4620</v>
      </c>
      <c r="F252" s="42" t="s">
        <v>30</v>
      </c>
      <c r="G252" s="44">
        <v>0.92210000000000003</v>
      </c>
      <c r="H252" s="45">
        <v>0.92210000000000003</v>
      </c>
      <c r="I252">
        <f t="shared" si="6"/>
        <v>0.789107113307014</v>
      </c>
      <c r="J252">
        <f t="shared" si="7"/>
        <v>0.789107113307014</v>
      </c>
    </row>
    <row r="253" spans="1:10">
      <c r="A253" s="42" t="s">
        <v>35</v>
      </c>
      <c r="B253" s="42" t="s">
        <v>36</v>
      </c>
      <c r="C253" s="43">
        <v>192</v>
      </c>
      <c r="D253" s="43">
        <v>1152</v>
      </c>
      <c r="E253" s="43">
        <v>2880</v>
      </c>
      <c r="F253" s="42" t="s">
        <v>444</v>
      </c>
      <c r="G253" s="44">
        <v>0.91590000000000005</v>
      </c>
      <c r="H253" s="45">
        <v>0.91339999999999999</v>
      </c>
      <c r="I253">
        <f t="shared" si="6"/>
        <v>0.49886139807569557</v>
      </c>
      <c r="J253">
        <f t="shared" si="7"/>
        <v>0.49749972813881466</v>
      </c>
    </row>
    <row r="254" spans="1:10">
      <c r="A254" s="42" t="s">
        <v>251</v>
      </c>
      <c r="B254" s="42" t="s">
        <v>154</v>
      </c>
      <c r="C254" s="43">
        <v>120</v>
      </c>
      <c r="D254" s="43">
        <v>120</v>
      </c>
      <c r="E254" s="43">
        <v>232</v>
      </c>
      <c r="F254" s="42" t="s">
        <v>155</v>
      </c>
      <c r="G254" s="44">
        <v>0.91059999999999997</v>
      </c>
      <c r="H254" s="45">
        <v>0.91059999999999997</v>
      </c>
      <c r="I254">
        <f t="shared" si="6"/>
        <v>5.1664026855157079E-2</v>
      </c>
      <c r="J254">
        <f t="shared" si="7"/>
        <v>5.1664026855157079E-2</v>
      </c>
    </row>
    <row r="255" spans="1:10">
      <c r="A255" s="42" t="s">
        <v>406</v>
      </c>
      <c r="B255" s="42" t="s">
        <v>407</v>
      </c>
      <c r="C255" s="43">
        <v>48</v>
      </c>
      <c r="D255" s="43">
        <v>1</v>
      </c>
      <c r="E255" s="43">
        <v>1</v>
      </c>
      <c r="F255" s="42" t="s">
        <v>204</v>
      </c>
      <c r="G255" s="44">
        <v>0.91010000000000002</v>
      </c>
      <c r="H255" s="45">
        <v>0.91010000000000002</v>
      </c>
      <c r="I255">
        <f t="shared" si="6"/>
        <v>4.3029715609560059E-4</v>
      </c>
      <c r="J255">
        <f t="shared" si="7"/>
        <v>4.3029715609560059E-4</v>
      </c>
    </row>
    <row r="256" spans="1:10">
      <c r="A256" s="42" t="s">
        <v>306</v>
      </c>
      <c r="B256" s="42" t="s">
        <v>154</v>
      </c>
      <c r="C256" s="43">
        <v>10</v>
      </c>
      <c r="D256" s="43">
        <v>10</v>
      </c>
      <c r="E256" s="43">
        <v>26</v>
      </c>
      <c r="F256" s="42" t="s">
        <v>155</v>
      </c>
      <c r="G256" s="44">
        <v>0.90969999999999995</v>
      </c>
      <c r="H256" s="45">
        <v>0.90969999999999995</v>
      </c>
      <c r="I256">
        <f t="shared" si="6"/>
        <v>4.301080352710338E-3</v>
      </c>
      <c r="J256">
        <f t="shared" si="7"/>
        <v>4.301080352710338E-3</v>
      </c>
    </row>
    <row r="257" spans="1:10">
      <c r="A257" s="42" t="s">
        <v>115</v>
      </c>
      <c r="B257" s="42" t="s">
        <v>16</v>
      </c>
      <c r="C257" s="43">
        <v>20</v>
      </c>
      <c r="D257" s="43">
        <v>20</v>
      </c>
      <c r="E257" s="43">
        <v>25</v>
      </c>
      <c r="F257" s="42" t="s">
        <v>16</v>
      </c>
      <c r="G257" s="44">
        <v>0.9073</v>
      </c>
      <c r="H257" s="45">
        <v>0.9073</v>
      </c>
      <c r="I257">
        <f t="shared" si="6"/>
        <v>8.579466206472661E-3</v>
      </c>
      <c r="J257">
        <f t="shared" si="7"/>
        <v>8.579466206472661E-3</v>
      </c>
    </row>
    <row r="258" spans="1:10">
      <c r="A258" s="42" t="s">
        <v>67</v>
      </c>
      <c r="B258" s="42" t="s">
        <v>10</v>
      </c>
      <c r="C258" s="43">
        <v>396</v>
      </c>
      <c r="D258" s="43">
        <v>1376</v>
      </c>
      <c r="E258" s="43">
        <v>2450</v>
      </c>
      <c r="F258" s="42" t="s">
        <v>11</v>
      </c>
      <c r="G258" s="44">
        <v>0.90639999999999998</v>
      </c>
      <c r="H258" s="45">
        <v>0.90639999999999998</v>
      </c>
      <c r="I258">
        <f t="shared" si="6"/>
        <v>0.58968175693246028</v>
      </c>
      <c r="J258">
        <f t="shared" si="7"/>
        <v>0.58968175693246028</v>
      </c>
    </row>
    <row r="259" spans="1:10">
      <c r="A259" s="42" t="s">
        <v>82</v>
      </c>
      <c r="B259" s="42" t="s">
        <v>16</v>
      </c>
      <c r="C259" s="43">
        <v>2</v>
      </c>
      <c r="D259" s="43">
        <v>4</v>
      </c>
      <c r="E259" s="43">
        <v>6</v>
      </c>
      <c r="F259" s="42" t="s">
        <v>16</v>
      </c>
      <c r="G259" s="44">
        <v>0.90620000000000001</v>
      </c>
      <c r="H259" s="45">
        <v>0.90620000000000001</v>
      </c>
      <c r="I259">
        <f t="shared" si="6"/>
        <v>1.7138129122242973E-3</v>
      </c>
      <c r="J259">
        <f t="shared" si="7"/>
        <v>1.7138129122242973E-3</v>
      </c>
    </row>
    <row r="260" spans="1:10">
      <c r="A260" s="42" t="s">
        <v>290</v>
      </c>
      <c r="B260" s="42" t="s">
        <v>85</v>
      </c>
      <c r="C260" s="43">
        <v>6</v>
      </c>
      <c r="D260" s="43">
        <v>12</v>
      </c>
      <c r="E260" s="43">
        <v>13</v>
      </c>
      <c r="F260" s="42" t="s">
        <v>412</v>
      </c>
      <c r="G260" s="44">
        <v>0.90549999999999997</v>
      </c>
      <c r="H260" s="45">
        <v>0.90549999999999997</v>
      </c>
      <c r="I260">
        <f t="shared" si="6"/>
        <v>5.137467199356989E-3</v>
      </c>
      <c r="J260">
        <f t="shared" si="7"/>
        <v>5.137467199356989E-3</v>
      </c>
    </row>
    <row r="261" spans="1:10">
      <c r="A261" s="42" t="s">
        <v>325</v>
      </c>
      <c r="B261" s="42" t="s">
        <v>138</v>
      </c>
      <c r="C261" s="43">
        <v>24</v>
      </c>
      <c r="D261" s="43">
        <v>24</v>
      </c>
      <c r="E261" s="43">
        <v>31</v>
      </c>
      <c r="F261" s="42" t="s">
        <v>470</v>
      </c>
      <c r="G261" s="44">
        <v>0.90449999999999997</v>
      </c>
      <c r="H261" s="45">
        <v>0.90449999999999997</v>
      </c>
      <c r="I261">
        <f t="shared" si="6"/>
        <v>1.026358714923997E-2</v>
      </c>
      <c r="J261">
        <f t="shared" si="7"/>
        <v>1.026358714923997E-2</v>
      </c>
    </row>
    <row r="262" spans="1:10">
      <c r="A262" s="42" t="s">
        <v>142</v>
      </c>
      <c r="B262" s="42" t="s">
        <v>92</v>
      </c>
      <c r="C262" s="43">
        <v>2</v>
      </c>
      <c r="D262" s="43">
        <v>4</v>
      </c>
      <c r="E262" s="43">
        <v>2</v>
      </c>
      <c r="F262" s="42" t="s">
        <v>92</v>
      </c>
      <c r="G262" s="44">
        <v>0.90380000000000005</v>
      </c>
      <c r="H262" s="45">
        <v>0.90380000000000005</v>
      </c>
      <c r="I262">
        <f t="shared" ref="I262:I325" si="8">G262*D262/$M$5*100</f>
        <v>1.7092740124346943E-3</v>
      </c>
      <c r="J262">
        <f t="shared" ref="J262:J325" si="9">H262*D262/$M$5*100</f>
        <v>1.7092740124346943E-3</v>
      </c>
    </row>
    <row r="263" spans="1:10">
      <c r="A263" s="42" t="s">
        <v>426</v>
      </c>
      <c r="B263" s="42" t="s">
        <v>427</v>
      </c>
      <c r="C263" s="43">
        <v>40</v>
      </c>
      <c r="D263" s="43">
        <v>40</v>
      </c>
      <c r="E263" s="43">
        <v>56</v>
      </c>
      <c r="F263" s="42" t="s">
        <v>472</v>
      </c>
      <c r="G263" s="44">
        <v>0.90029999999999999</v>
      </c>
      <c r="H263" s="45">
        <v>0.90029999999999999</v>
      </c>
      <c r="I263">
        <f t="shared" si="8"/>
        <v>1.7026547835748564E-2</v>
      </c>
      <c r="J263">
        <f t="shared" si="9"/>
        <v>1.7026547835748564E-2</v>
      </c>
    </row>
    <row r="264" spans="1:10">
      <c r="A264" s="42" t="s">
        <v>220</v>
      </c>
      <c r="B264" s="42" t="s">
        <v>221</v>
      </c>
      <c r="C264" s="43">
        <v>72</v>
      </c>
      <c r="D264" s="43">
        <v>72</v>
      </c>
      <c r="E264" s="43">
        <v>71</v>
      </c>
      <c r="F264" s="42" t="s">
        <v>473</v>
      </c>
      <c r="G264" s="44">
        <v>0.89939999999999998</v>
      </c>
      <c r="H264" s="45">
        <v>0.89939999999999998</v>
      </c>
      <c r="I264">
        <f t="shared" si="8"/>
        <v>3.0617148530767593E-2</v>
      </c>
      <c r="J264">
        <f t="shared" si="9"/>
        <v>3.0617148530767593E-2</v>
      </c>
    </row>
    <row r="265" spans="1:10">
      <c r="A265" s="42" t="s">
        <v>93</v>
      </c>
      <c r="B265" s="42" t="s">
        <v>16</v>
      </c>
      <c r="C265" s="43">
        <v>12</v>
      </c>
      <c r="D265" s="43">
        <v>48</v>
      </c>
      <c r="E265" s="43">
        <v>1092</v>
      </c>
      <c r="F265" s="42" t="s">
        <v>16</v>
      </c>
      <c r="G265" s="44">
        <v>0.89490000000000003</v>
      </c>
      <c r="H265" s="45">
        <v>0.88160000000000005</v>
      </c>
      <c r="I265">
        <f t="shared" si="8"/>
        <v>2.0309307108578995E-2</v>
      </c>
      <c r="J265">
        <f t="shared" si="9"/>
        <v>2.0007470272570389E-2</v>
      </c>
    </row>
    <row r="266" spans="1:10">
      <c r="A266" s="42" t="s">
        <v>313</v>
      </c>
      <c r="B266" s="42" t="s">
        <v>225</v>
      </c>
      <c r="C266" s="43">
        <v>124</v>
      </c>
      <c r="D266" s="43">
        <v>496</v>
      </c>
      <c r="E266" s="43">
        <v>1339</v>
      </c>
      <c r="F266" s="42" t="s">
        <v>471</v>
      </c>
      <c r="G266" s="44">
        <v>0.8861</v>
      </c>
      <c r="H266" s="45">
        <v>0.8861</v>
      </c>
      <c r="I266">
        <f t="shared" si="8"/>
        <v>0.20779915368431007</v>
      </c>
      <c r="J266">
        <f t="shared" si="9"/>
        <v>0.20779915368431007</v>
      </c>
    </row>
    <row r="267" spans="1:10">
      <c r="A267" s="42" t="s">
        <v>201</v>
      </c>
      <c r="B267" s="42" t="s">
        <v>154</v>
      </c>
      <c r="C267" s="43">
        <v>326</v>
      </c>
      <c r="D267" s="43">
        <v>626</v>
      </c>
      <c r="E267" s="43">
        <v>1134</v>
      </c>
      <c r="F267" s="42" t="s">
        <v>155</v>
      </c>
      <c r="G267" s="44">
        <v>0.88519999999999999</v>
      </c>
      <c r="H267" s="45">
        <v>0.88519999999999999</v>
      </c>
      <c r="I267">
        <f t="shared" si="8"/>
        <v>0.2619962648637148</v>
      </c>
      <c r="J267">
        <f t="shared" si="9"/>
        <v>0.2619962648637148</v>
      </c>
    </row>
    <row r="268" spans="1:10">
      <c r="A268" s="42" t="s">
        <v>336</v>
      </c>
      <c r="B268" s="42" t="s">
        <v>150</v>
      </c>
      <c r="C268" s="43">
        <v>1</v>
      </c>
      <c r="D268" s="43">
        <v>2</v>
      </c>
      <c r="E268" s="43">
        <v>5</v>
      </c>
      <c r="F268" s="42" t="s">
        <v>443</v>
      </c>
      <c r="G268" s="44">
        <v>0.88009999999999999</v>
      </c>
      <c r="H268" s="45">
        <v>0.88009999999999999</v>
      </c>
      <c r="I268">
        <f t="shared" si="8"/>
        <v>8.3222618850618195E-4</v>
      </c>
      <c r="J268">
        <f t="shared" si="9"/>
        <v>8.3222618850618195E-4</v>
      </c>
    </row>
    <row r="269" spans="1:10">
      <c r="A269" s="42" t="s">
        <v>166</v>
      </c>
      <c r="B269" s="42" t="s">
        <v>154</v>
      </c>
      <c r="C269" s="43">
        <v>116</v>
      </c>
      <c r="D269" s="43">
        <v>116</v>
      </c>
      <c r="E269" s="43">
        <v>209</v>
      </c>
      <c r="F269" s="42" t="s">
        <v>155</v>
      </c>
      <c r="G269" s="44">
        <v>0.87990000000000002</v>
      </c>
      <c r="H269" s="45">
        <v>0.87990000000000002</v>
      </c>
      <c r="I269">
        <f t="shared" si="8"/>
        <v>4.8258149925533671E-2</v>
      </c>
      <c r="J269">
        <f t="shared" si="9"/>
        <v>4.8258149925533671E-2</v>
      </c>
    </row>
    <row r="270" spans="1:10">
      <c r="A270" s="42" t="s">
        <v>47</v>
      </c>
      <c r="B270" s="42" t="s">
        <v>29</v>
      </c>
      <c r="C270" s="43">
        <v>104</v>
      </c>
      <c r="D270" s="43">
        <v>288</v>
      </c>
      <c r="E270" s="43">
        <v>641</v>
      </c>
      <c r="F270" s="42" t="s">
        <v>30</v>
      </c>
      <c r="G270" s="44">
        <v>0.87970000000000004</v>
      </c>
      <c r="H270" s="45">
        <v>0.87970000000000004</v>
      </c>
      <c r="I270">
        <f t="shared" si="8"/>
        <v>0.11978610434741496</v>
      </c>
      <c r="J270">
        <f t="shared" si="9"/>
        <v>0.11978610434741496</v>
      </c>
    </row>
    <row r="271" spans="1:10">
      <c r="A271" s="42" t="s">
        <v>219</v>
      </c>
      <c r="B271" s="42" t="s">
        <v>16</v>
      </c>
      <c r="C271" s="43">
        <v>36</v>
      </c>
      <c r="D271" s="43">
        <v>36</v>
      </c>
      <c r="E271" s="43">
        <v>68</v>
      </c>
      <c r="F271" s="42" t="s">
        <v>16</v>
      </c>
      <c r="G271" s="44">
        <v>0.87609999999999999</v>
      </c>
      <c r="H271" s="45">
        <v>0.87609999999999999</v>
      </c>
      <c r="I271">
        <f t="shared" si="8"/>
        <v>1.4911987896267229E-2</v>
      </c>
      <c r="J271">
        <f t="shared" si="9"/>
        <v>1.4911987896267229E-2</v>
      </c>
    </row>
    <row r="272" spans="1:10">
      <c r="A272" s="42" t="s">
        <v>363</v>
      </c>
      <c r="B272" s="42" t="s">
        <v>10</v>
      </c>
      <c r="C272" s="43">
        <v>4</v>
      </c>
      <c r="D272" s="43">
        <v>4</v>
      </c>
      <c r="E272" s="43">
        <v>0</v>
      </c>
      <c r="F272" s="42" t="s">
        <v>11</v>
      </c>
      <c r="G272" s="44">
        <v>0.87460000000000004</v>
      </c>
      <c r="H272" s="45">
        <v>0.87460000000000004</v>
      </c>
      <c r="I272">
        <f t="shared" si="8"/>
        <v>1.6540507316611902E-3</v>
      </c>
      <c r="J272">
        <f t="shared" si="9"/>
        <v>1.6540507316611902E-3</v>
      </c>
    </row>
    <row r="273" spans="1:10">
      <c r="A273" s="42" t="s">
        <v>319</v>
      </c>
      <c r="B273" s="42" t="s">
        <v>54</v>
      </c>
      <c r="C273" s="43">
        <v>320</v>
      </c>
      <c r="D273" s="43">
        <v>640</v>
      </c>
      <c r="E273" s="43">
        <v>1088</v>
      </c>
      <c r="F273" s="42" t="s">
        <v>415</v>
      </c>
      <c r="G273" s="44">
        <v>0.87439999999999996</v>
      </c>
      <c r="H273" s="45">
        <v>0.87439999999999996</v>
      </c>
      <c r="I273">
        <f t="shared" si="8"/>
        <v>0.26458759840192903</v>
      </c>
      <c r="J273">
        <f t="shared" si="9"/>
        <v>0.26458759840192903</v>
      </c>
    </row>
    <row r="274" spans="1:10">
      <c r="A274" s="42" t="s">
        <v>390</v>
      </c>
      <c r="B274" s="42" t="s">
        <v>107</v>
      </c>
      <c r="C274" s="43">
        <v>38</v>
      </c>
      <c r="D274" s="43">
        <v>38</v>
      </c>
      <c r="E274" s="43">
        <v>14</v>
      </c>
      <c r="F274" s="42" t="s">
        <v>60</v>
      </c>
      <c r="G274" s="44">
        <v>0.86660000000000004</v>
      </c>
      <c r="H274" s="45">
        <v>0.86660000000000004</v>
      </c>
      <c r="I274">
        <f t="shared" si="8"/>
        <v>1.5569750124110542E-2</v>
      </c>
      <c r="J274">
        <f t="shared" si="9"/>
        <v>1.5569750124110542E-2</v>
      </c>
    </row>
    <row r="275" spans="1:10">
      <c r="A275" s="42" t="s">
        <v>280</v>
      </c>
      <c r="B275" s="42" t="s">
        <v>281</v>
      </c>
      <c r="C275" s="43">
        <v>94</v>
      </c>
      <c r="D275" s="43">
        <v>220</v>
      </c>
      <c r="E275" s="43">
        <v>676</v>
      </c>
      <c r="F275" s="42" t="s">
        <v>19</v>
      </c>
      <c r="G275" s="44">
        <v>0.86529999999999996</v>
      </c>
      <c r="H275" s="45">
        <v>0.86529999999999996</v>
      </c>
      <c r="I275">
        <f t="shared" si="8"/>
        <v>9.0005437223706283E-2</v>
      </c>
      <c r="J275">
        <f t="shared" si="9"/>
        <v>9.0005437223706283E-2</v>
      </c>
    </row>
    <row r="276" spans="1:10">
      <c r="A276" s="42" t="s">
        <v>362</v>
      </c>
      <c r="B276" s="42" t="s">
        <v>13</v>
      </c>
      <c r="C276" s="43">
        <v>40</v>
      </c>
      <c r="D276" s="43">
        <v>40</v>
      </c>
      <c r="E276" s="43">
        <v>64</v>
      </c>
      <c r="F276" s="42" t="s">
        <v>412</v>
      </c>
      <c r="G276" s="44">
        <v>0.86380000000000001</v>
      </c>
      <c r="H276" s="45">
        <v>0.86380000000000001</v>
      </c>
      <c r="I276">
        <f t="shared" si="8"/>
        <v>1.6336256826079761E-2</v>
      </c>
      <c r="J276">
        <f t="shared" si="9"/>
        <v>1.6336256826079761E-2</v>
      </c>
    </row>
    <row r="277" spans="1:10">
      <c r="A277" s="42" t="s">
        <v>372</v>
      </c>
      <c r="B277" s="42" t="s">
        <v>29</v>
      </c>
      <c r="C277" s="43">
        <v>72</v>
      </c>
      <c r="D277" s="43">
        <v>384</v>
      </c>
      <c r="E277" s="43">
        <v>842</v>
      </c>
      <c r="F277" s="42" t="s">
        <v>30</v>
      </c>
      <c r="G277" s="44">
        <v>0.86</v>
      </c>
      <c r="H277" s="45">
        <v>0.86</v>
      </c>
      <c r="I277">
        <f t="shared" si="8"/>
        <v>0.15613815276234605</v>
      </c>
      <c r="J277">
        <f t="shared" si="9"/>
        <v>0.15613815276234605</v>
      </c>
    </row>
    <row r="278" spans="1:10">
      <c r="A278" s="42" t="s">
        <v>294</v>
      </c>
      <c r="B278" s="42" t="s">
        <v>100</v>
      </c>
      <c r="C278" s="43">
        <v>168</v>
      </c>
      <c r="D278" s="43">
        <v>672</v>
      </c>
      <c r="E278" s="43">
        <v>2100</v>
      </c>
      <c r="F278" s="42" t="s">
        <v>101</v>
      </c>
      <c r="G278" s="44">
        <v>0.85929999999999995</v>
      </c>
      <c r="H278" s="45">
        <v>0.85929999999999995</v>
      </c>
      <c r="I278">
        <f t="shared" si="8"/>
        <v>0.27301936124441495</v>
      </c>
      <c r="J278">
        <f t="shared" si="9"/>
        <v>0.27301936124441495</v>
      </c>
    </row>
    <row r="279" spans="1:10">
      <c r="A279" s="42" t="s">
        <v>266</v>
      </c>
      <c r="B279" s="42" t="s">
        <v>16</v>
      </c>
      <c r="C279" s="43">
        <v>11</v>
      </c>
      <c r="D279" s="43">
        <v>28</v>
      </c>
      <c r="E279" s="43">
        <v>38</v>
      </c>
      <c r="F279" s="42" t="s">
        <v>16</v>
      </c>
      <c r="G279" s="44">
        <v>0.85850000000000004</v>
      </c>
      <c r="H279" s="45">
        <v>0.85009999999999997</v>
      </c>
      <c r="I279">
        <f t="shared" si="8"/>
        <v>1.1365215952341553E-2</v>
      </c>
      <c r="J279">
        <f t="shared" si="9"/>
        <v>1.1254012907496275E-2</v>
      </c>
    </row>
    <row r="280" spans="1:10">
      <c r="A280" s="42" t="s">
        <v>288</v>
      </c>
      <c r="B280" s="42" t="s">
        <v>247</v>
      </c>
      <c r="C280" s="43">
        <v>200</v>
      </c>
      <c r="D280" s="43">
        <v>830</v>
      </c>
      <c r="E280" s="43">
        <v>1659</v>
      </c>
      <c r="F280" s="42" t="s">
        <v>410</v>
      </c>
      <c r="G280" s="44">
        <v>0.85850000000000004</v>
      </c>
      <c r="H280" s="45">
        <v>0.85850000000000004</v>
      </c>
      <c r="I280">
        <f t="shared" si="8"/>
        <v>0.33689747287298177</v>
      </c>
      <c r="J280">
        <f t="shared" si="9"/>
        <v>0.33689747287298177</v>
      </c>
    </row>
    <row r="281" spans="1:10">
      <c r="A281" s="42" t="s">
        <v>207</v>
      </c>
      <c r="B281" s="42" t="s">
        <v>208</v>
      </c>
      <c r="C281" s="43">
        <v>12</v>
      </c>
      <c r="D281" s="43">
        <v>48</v>
      </c>
      <c r="E281" s="43">
        <v>157</v>
      </c>
      <c r="F281" s="42" t="s">
        <v>19</v>
      </c>
      <c r="G281" s="44">
        <v>0.85580000000000001</v>
      </c>
      <c r="H281" s="45">
        <v>0.85580000000000001</v>
      </c>
      <c r="I281">
        <f t="shared" si="8"/>
        <v>1.9421952199711594E-2</v>
      </c>
      <c r="J281">
        <f t="shared" si="9"/>
        <v>1.9421952199711594E-2</v>
      </c>
    </row>
    <row r="282" spans="1:10">
      <c r="A282" s="42" t="s">
        <v>261</v>
      </c>
      <c r="B282" s="42" t="s">
        <v>32</v>
      </c>
      <c r="C282" s="43">
        <v>12</v>
      </c>
      <c r="D282" s="43">
        <v>12</v>
      </c>
      <c r="E282" s="43">
        <v>33</v>
      </c>
      <c r="F282" s="42" t="s">
        <v>409</v>
      </c>
      <c r="G282" s="44">
        <v>0.85570000000000002</v>
      </c>
      <c r="H282" s="45">
        <v>0.85570000000000002</v>
      </c>
      <c r="I282">
        <f t="shared" si="8"/>
        <v>4.8549206874541973E-3</v>
      </c>
      <c r="J282">
        <f t="shared" si="9"/>
        <v>4.8549206874541973E-3</v>
      </c>
    </row>
    <row r="283" spans="1:10">
      <c r="A283" s="42" t="s">
        <v>123</v>
      </c>
      <c r="B283" s="42" t="s">
        <v>16</v>
      </c>
      <c r="C283" s="43">
        <v>26</v>
      </c>
      <c r="D283" s="43">
        <v>92</v>
      </c>
      <c r="E283" s="43">
        <v>191</v>
      </c>
      <c r="F283" s="42" t="s">
        <v>16</v>
      </c>
      <c r="G283" s="44">
        <v>0.85270000000000001</v>
      </c>
      <c r="H283" s="45">
        <v>0.85270000000000001</v>
      </c>
      <c r="I283">
        <f t="shared" si="8"/>
        <v>3.7090565234864425E-2</v>
      </c>
      <c r="J283">
        <f t="shared" si="9"/>
        <v>3.7090565234864425E-2</v>
      </c>
    </row>
    <row r="284" spans="1:10">
      <c r="A284" s="42" t="s">
        <v>15</v>
      </c>
      <c r="B284" s="42" t="s">
        <v>16</v>
      </c>
      <c r="C284" s="43">
        <v>-1</v>
      </c>
      <c r="D284" s="43">
        <v>-1</v>
      </c>
      <c r="E284" s="43">
        <v>0</v>
      </c>
      <c r="F284" s="42" t="s">
        <v>16</v>
      </c>
      <c r="G284" s="44">
        <v>0.84399999999999997</v>
      </c>
      <c r="H284" s="45">
        <v>0.82220000000000004</v>
      </c>
      <c r="I284">
        <f t="shared" si="8"/>
        <v>-3.9904493983593763E-4</v>
      </c>
      <c r="J284">
        <f t="shared" si="9"/>
        <v>-3.8873785489704736E-4</v>
      </c>
    </row>
    <row r="285" spans="1:10">
      <c r="A285" s="42" t="s">
        <v>96</v>
      </c>
      <c r="B285" s="42" t="s">
        <v>16</v>
      </c>
      <c r="C285" s="43">
        <v>104</v>
      </c>
      <c r="D285" s="43">
        <v>416</v>
      </c>
      <c r="E285" s="43">
        <v>361</v>
      </c>
      <c r="F285" s="42" t="s">
        <v>16</v>
      </c>
      <c r="G285" s="44">
        <v>0.84119999999999995</v>
      </c>
      <c r="H285" s="45">
        <v>0.83979999999999999</v>
      </c>
      <c r="I285">
        <f t="shared" si="8"/>
        <v>0.16545197513061155</v>
      </c>
      <c r="J285">
        <f t="shared" si="9"/>
        <v>0.16517661521004232</v>
      </c>
    </row>
    <row r="286" spans="1:10">
      <c r="A286" s="42" t="s">
        <v>128</v>
      </c>
      <c r="B286" s="42" t="s">
        <v>10</v>
      </c>
      <c r="C286" s="43">
        <v>1020</v>
      </c>
      <c r="D286" s="43">
        <v>5104</v>
      </c>
      <c r="E286" s="43">
        <v>10984</v>
      </c>
      <c r="F286" s="42" t="s">
        <v>11</v>
      </c>
      <c r="G286" s="44">
        <v>0.84079999999999999</v>
      </c>
      <c r="H286" s="45">
        <v>0.46110000000000001</v>
      </c>
      <c r="I286">
        <f t="shared" si="8"/>
        <v>2.0290031914139144</v>
      </c>
      <c r="J286">
        <f t="shared" si="9"/>
        <v>1.1127180917708801</v>
      </c>
    </row>
    <row r="287" spans="1:10">
      <c r="A287" s="42" t="s">
        <v>358</v>
      </c>
      <c r="B287" s="42" t="s">
        <v>16</v>
      </c>
      <c r="C287" s="43">
        <v>10</v>
      </c>
      <c r="D287" s="43">
        <v>10</v>
      </c>
      <c r="E287" s="43">
        <v>46</v>
      </c>
      <c r="F287" s="42" t="s">
        <v>16</v>
      </c>
      <c r="G287" s="44">
        <v>0.84060000000000001</v>
      </c>
      <c r="H287" s="45">
        <v>0.84060000000000001</v>
      </c>
      <c r="I287">
        <f t="shared" si="8"/>
        <v>3.9743741282711994E-3</v>
      </c>
      <c r="J287">
        <f t="shared" si="9"/>
        <v>3.9743741282711994E-3</v>
      </c>
    </row>
    <row r="288" spans="1:10">
      <c r="A288" s="42" t="s">
        <v>71</v>
      </c>
      <c r="B288" s="42" t="s">
        <v>32</v>
      </c>
      <c r="C288" s="43">
        <v>128</v>
      </c>
      <c r="D288" s="43">
        <v>128</v>
      </c>
      <c r="E288" s="43">
        <v>347</v>
      </c>
      <c r="F288" s="42" t="s">
        <v>409</v>
      </c>
      <c r="G288" s="44">
        <v>0.83399999999999996</v>
      </c>
      <c r="H288" s="45">
        <v>0.83399999999999996</v>
      </c>
      <c r="I288">
        <f t="shared" si="8"/>
        <v>5.0472565660386277E-2</v>
      </c>
      <c r="J288">
        <f t="shared" si="9"/>
        <v>5.0472565660386277E-2</v>
      </c>
    </row>
    <row r="289" spans="1:10">
      <c r="A289" s="42" t="s">
        <v>258</v>
      </c>
      <c r="B289" s="42" t="s">
        <v>203</v>
      </c>
      <c r="C289" s="43">
        <v>94</v>
      </c>
      <c r="D289" s="43">
        <v>344</v>
      </c>
      <c r="E289" s="43">
        <v>578</v>
      </c>
      <c r="F289" s="42" t="s">
        <v>179</v>
      </c>
      <c r="G289" s="44">
        <v>0.8256</v>
      </c>
      <c r="H289" s="45">
        <v>0.77110000000000001</v>
      </c>
      <c r="I289">
        <f t="shared" si="8"/>
        <v>0.13427881137561759</v>
      </c>
      <c r="J289">
        <f t="shared" si="9"/>
        <v>0.12541471832817191</v>
      </c>
    </row>
    <row r="290" spans="1:10">
      <c r="A290" s="42" t="s">
        <v>177</v>
      </c>
      <c r="B290" s="42" t="s">
        <v>178</v>
      </c>
      <c r="C290" s="43">
        <v>19</v>
      </c>
      <c r="D290" s="43">
        <v>58</v>
      </c>
      <c r="E290" s="43">
        <v>15</v>
      </c>
      <c r="F290" s="42" t="s">
        <v>179</v>
      </c>
      <c r="G290" s="44">
        <v>0.82469999999999999</v>
      </c>
      <c r="H290" s="45">
        <v>0.79249999999999998</v>
      </c>
      <c r="I290">
        <f t="shared" si="8"/>
        <v>2.2615351882934207E-2</v>
      </c>
      <c r="J290">
        <f t="shared" si="9"/>
        <v>2.1732346753031841E-2</v>
      </c>
    </row>
    <row r="291" spans="1:10">
      <c r="A291" s="42" t="s">
        <v>375</v>
      </c>
      <c r="B291" s="42" t="s">
        <v>221</v>
      </c>
      <c r="C291" s="43">
        <v>12</v>
      </c>
      <c r="D291" s="43">
        <v>24</v>
      </c>
      <c r="E291" s="43">
        <v>24</v>
      </c>
      <c r="F291" s="42" t="s">
        <v>473</v>
      </c>
      <c r="G291" s="44">
        <v>0.82140000000000002</v>
      </c>
      <c r="H291" s="45">
        <v>0.82140000000000002</v>
      </c>
      <c r="I291">
        <f t="shared" si="8"/>
        <v>9.3206307179499303E-3</v>
      </c>
      <c r="J291">
        <f t="shared" si="9"/>
        <v>9.3206307179499303E-3</v>
      </c>
    </row>
    <row r="292" spans="1:10">
      <c r="A292" s="42" t="s">
        <v>216</v>
      </c>
      <c r="B292" s="42" t="s">
        <v>92</v>
      </c>
      <c r="C292" s="43">
        <v>48</v>
      </c>
      <c r="D292" s="43">
        <v>192</v>
      </c>
      <c r="E292" s="43">
        <v>382</v>
      </c>
      <c r="F292" s="42" t="s">
        <v>92</v>
      </c>
      <c r="G292" s="44">
        <v>0.82120000000000004</v>
      </c>
      <c r="H292" s="45">
        <v>0.82120000000000004</v>
      </c>
      <c r="I292">
        <f t="shared" si="8"/>
        <v>7.4546890144441033E-2</v>
      </c>
      <c r="J292">
        <f t="shared" si="9"/>
        <v>7.4546890144441033E-2</v>
      </c>
    </row>
    <row r="293" spans="1:10">
      <c r="A293" s="42" t="s">
        <v>87</v>
      </c>
      <c r="B293" s="42" t="s">
        <v>29</v>
      </c>
      <c r="C293" s="43">
        <v>168</v>
      </c>
      <c r="D293" s="43">
        <v>672</v>
      </c>
      <c r="E293" s="43">
        <v>1425</v>
      </c>
      <c r="F293" s="42" t="s">
        <v>30</v>
      </c>
      <c r="G293" s="44">
        <v>0.81640000000000001</v>
      </c>
      <c r="H293" s="45">
        <v>0.80320000000000003</v>
      </c>
      <c r="I293">
        <f t="shared" si="8"/>
        <v>0.25938904517623701</v>
      </c>
      <c r="J293">
        <f t="shared" si="9"/>
        <v>0.25519510177064375</v>
      </c>
    </row>
    <row r="294" spans="1:10">
      <c r="A294" s="42" t="s">
        <v>83</v>
      </c>
      <c r="B294" s="42" t="s">
        <v>18</v>
      </c>
      <c r="C294" s="43">
        <v>86</v>
      </c>
      <c r="D294" s="43">
        <v>340</v>
      </c>
      <c r="E294" s="43">
        <v>1023</v>
      </c>
      <c r="F294" s="42" t="s">
        <v>19</v>
      </c>
      <c r="G294" s="44">
        <v>0.80810000000000004</v>
      </c>
      <c r="H294" s="45">
        <v>0.80810000000000004</v>
      </c>
      <c r="I294">
        <f t="shared" si="8"/>
        <v>0.12990425758256308</v>
      </c>
      <c r="J294">
        <f t="shared" si="9"/>
        <v>0.12990425758256308</v>
      </c>
    </row>
    <row r="295" spans="1:10">
      <c r="A295" s="42" t="s">
        <v>317</v>
      </c>
      <c r="B295" s="42" t="s">
        <v>16</v>
      </c>
      <c r="C295" s="43">
        <v>84</v>
      </c>
      <c r="D295" s="43">
        <v>168</v>
      </c>
      <c r="E295" s="43">
        <v>270</v>
      </c>
      <c r="F295" s="42" t="s">
        <v>16</v>
      </c>
      <c r="G295" s="44">
        <v>0.80810000000000004</v>
      </c>
      <c r="H295" s="45">
        <v>0.59509999999999996</v>
      </c>
      <c r="I295">
        <f t="shared" si="8"/>
        <v>6.4187986099619398E-2</v>
      </c>
      <c r="J295">
        <f t="shared" si="9"/>
        <v>4.7269237133873904E-2</v>
      </c>
    </row>
    <row r="296" spans="1:10">
      <c r="A296" s="42" t="s">
        <v>183</v>
      </c>
      <c r="B296" s="42" t="s">
        <v>92</v>
      </c>
      <c r="C296" s="43">
        <v>18</v>
      </c>
      <c r="D296" s="43">
        <v>36</v>
      </c>
      <c r="E296" s="43">
        <v>69</v>
      </c>
      <c r="F296" s="42" t="s">
        <v>92</v>
      </c>
      <c r="G296" s="44">
        <v>0.80740000000000001</v>
      </c>
      <c r="H296" s="45">
        <v>0.80740000000000001</v>
      </c>
      <c r="I296">
        <f t="shared" si="8"/>
        <v>1.3742653837970733E-2</v>
      </c>
      <c r="J296">
        <f t="shared" si="9"/>
        <v>1.3742653837970733E-2</v>
      </c>
    </row>
    <row r="297" spans="1:10">
      <c r="A297" s="42" t="s">
        <v>148</v>
      </c>
      <c r="B297" s="42" t="s">
        <v>29</v>
      </c>
      <c r="C297" s="43">
        <v>55</v>
      </c>
      <c r="D297" s="43">
        <v>220</v>
      </c>
      <c r="E297" s="43">
        <v>545</v>
      </c>
      <c r="F297" s="42" t="s">
        <v>30</v>
      </c>
      <c r="G297" s="44">
        <v>0.79600000000000004</v>
      </c>
      <c r="H297" s="45">
        <v>0.79600000000000004</v>
      </c>
      <c r="I297">
        <f t="shared" si="8"/>
        <v>8.2797096995342906E-2</v>
      </c>
      <c r="J297">
        <f t="shared" si="9"/>
        <v>8.2797096995342906E-2</v>
      </c>
    </row>
    <row r="298" spans="1:10">
      <c r="A298" s="42" t="s">
        <v>333</v>
      </c>
      <c r="B298" s="42" t="s">
        <v>16</v>
      </c>
      <c r="C298" s="43">
        <v>34</v>
      </c>
      <c r="D298" s="43">
        <v>58</v>
      </c>
      <c r="E298" s="43">
        <v>115</v>
      </c>
      <c r="F298" s="42" t="s">
        <v>16</v>
      </c>
      <c r="G298" s="44">
        <v>0.79469999999999996</v>
      </c>
      <c r="H298" s="45">
        <v>0.79469999999999996</v>
      </c>
      <c r="I298">
        <f t="shared" si="8"/>
        <v>2.1792676296068649E-2</v>
      </c>
      <c r="J298">
        <f t="shared" si="9"/>
        <v>2.1792676296068649E-2</v>
      </c>
    </row>
    <row r="299" spans="1:10">
      <c r="A299" s="42" t="s">
        <v>314</v>
      </c>
      <c r="B299" s="42" t="s">
        <v>138</v>
      </c>
      <c r="C299" s="43">
        <v>2</v>
      </c>
      <c r="D299" s="43">
        <v>8</v>
      </c>
      <c r="E299" s="43">
        <v>21</v>
      </c>
      <c r="F299" s="42" t="s">
        <v>470</v>
      </c>
      <c r="G299" s="44">
        <v>0.79379999999999995</v>
      </c>
      <c r="H299" s="45">
        <v>0.79379999999999995</v>
      </c>
      <c r="I299">
        <f t="shared" si="8"/>
        <v>3.0024822108224393E-3</v>
      </c>
      <c r="J299">
        <f t="shared" si="9"/>
        <v>3.0024822108224393E-3</v>
      </c>
    </row>
    <row r="300" spans="1:10">
      <c r="A300" s="42" t="s">
        <v>156</v>
      </c>
      <c r="B300" s="42" t="s">
        <v>16</v>
      </c>
      <c r="C300" s="43">
        <v>139</v>
      </c>
      <c r="D300" s="43">
        <v>278</v>
      </c>
      <c r="E300" s="43">
        <v>496</v>
      </c>
      <c r="F300" s="42" t="s">
        <v>16</v>
      </c>
      <c r="G300" s="44">
        <v>0.79259999999999997</v>
      </c>
      <c r="H300" s="45">
        <v>0.79259999999999997</v>
      </c>
      <c r="I300">
        <f t="shared" si="8"/>
        <v>0.10417853005839106</v>
      </c>
      <c r="J300">
        <f t="shared" si="9"/>
        <v>0.10417853005839106</v>
      </c>
    </row>
    <row r="301" spans="1:10">
      <c r="A301" s="42" t="s">
        <v>248</v>
      </c>
      <c r="B301" s="42" t="s">
        <v>10</v>
      </c>
      <c r="C301" s="43">
        <v>11</v>
      </c>
      <c r="D301" s="43">
        <v>76</v>
      </c>
      <c r="E301" s="43">
        <v>159</v>
      </c>
      <c r="F301" s="42" t="s">
        <v>11</v>
      </c>
      <c r="G301" s="44">
        <v>0.78439999999999999</v>
      </c>
      <c r="H301" s="45">
        <v>0.78439999999999999</v>
      </c>
      <c r="I301">
        <f t="shared" si="8"/>
        <v>2.8185811210136871E-2</v>
      </c>
      <c r="J301">
        <f t="shared" si="9"/>
        <v>2.8185811210136871E-2</v>
      </c>
    </row>
    <row r="302" spans="1:10">
      <c r="A302" s="42" t="s">
        <v>324</v>
      </c>
      <c r="B302" s="42" t="s">
        <v>225</v>
      </c>
      <c r="C302" s="43">
        <v>34</v>
      </c>
      <c r="D302" s="43">
        <v>272</v>
      </c>
      <c r="E302" s="43">
        <v>734</v>
      </c>
      <c r="F302" s="42" t="s">
        <v>471</v>
      </c>
      <c r="G302" s="44">
        <v>0.77490000000000003</v>
      </c>
      <c r="H302" s="45">
        <v>0.69450000000000001</v>
      </c>
      <c r="I302">
        <f t="shared" si="8"/>
        <v>9.9653814330630489E-2</v>
      </c>
      <c r="J302">
        <f t="shared" si="9"/>
        <v>8.9314200609914657E-2</v>
      </c>
    </row>
    <row r="303" spans="1:10">
      <c r="A303" s="42" t="s">
        <v>164</v>
      </c>
      <c r="B303" s="42" t="s">
        <v>32</v>
      </c>
      <c r="C303" s="43">
        <v>-1</v>
      </c>
      <c r="D303" s="43">
        <v>-1</v>
      </c>
      <c r="E303" s="43">
        <v>0</v>
      </c>
      <c r="F303" s="42" t="s">
        <v>409</v>
      </c>
      <c r="G303" s="44">
        <v>0.76559999999999995</v>
      </c>
      <c r="H303" s="45">
        <v>0.76559999999999995</v>
      </c>
      <c r="I303">
        <f t="shared" si="8"/>
        <v>-3.6197725822084584E-4</v>
      </c>
      <c r="J303">
        <f t="shared" si="9"/>
        <v>-3.6197725822084584E-4</v>
      </c>
    </row>
    <row r="304" spans="1:10">
      <c r="A304" s="42" t="s">
        <v>151</v>
      </c>
      <c r="B304" s="42" t="s">
        <v>32</v>
      </c>
      <c r="C304" s="43">
        <v>126</v>
      </c>
      <c r="D304" s="43">
        <v>896</v>
      </c>
      <c r="E304" s="43">
        <v>341</v>
      </c>
      <c r="F304" s="42" t="s">
        <v>409</v>
      </c>
      <c r="G304" s="44">
        <v>0.75690000000000002</v>
      </c>
      <c r="H304" s="45">
        <v>0.75690000000000002</v>
      </c>
      <c r="I304">
        <f t="shared" si="8"/>
        <v>0.32064603673672015</v>
      </c>
      <c r="J304">
        <f t="shared" si="9"/>
        <v>0.32064603673672015</v>
      </c>
    </row>
    <row r="305" spans="1:10">
      <c r="A305" s="42" t="s">
        <v>354</v>
      </c>
      <c r="B305" s="42" t="s">
        <v>85</v>
      </c>
      <c r="C305" s="43">
        <v>5</v>
      </c>
      <c r="D305" s="43">
        <v>10</v>
      </c>
      <c r="E305" s="43">
        <v>22</v>
      </c>
      <c r="F305" s="42" t="s">
        <v>412</v>
      </c>
      <c r="G305" s="44">
        <v>0.755</v>
      </c>
      <c r="H305" s="45">
        <v>0.755</v>
      </c>
      <c r="I305">
        <f t="shared" si="8"/>
        <v>3.5696555636982575E-3</v>
      </c>
      <c r="J305">
        <f t="shared" si="9"/>
        <v>3.5696555636982575E-3</v>
      </c>
    </row>
    <row r="306" spans="1:10">
      <c r="A306" s="42" t="s">
        <v>147</v>
      </c>
      <c r="B306" s="42" t="s">
        <v>13</v>
      </c>
      <c r="C306" s="43">
        <v>49</v>
      </c>
      <c r="D306" s="43">
        <v>194</v>
      </c>
      <c r="E306" s="43">
        <v>250</v>
      </c>
      <c r="F306" s="42" t="s">
        <v>412</v>
      </c>
      <c r="G306" s="44">
        <v>0.75190000000000001</v>
      </c>
      <c r="H306" s="45">
        <v>0.66690000000000005</v>
      </c>
      <c r="I306">
        <f t="shared" si="8"/>
        <v>6.8966974776010034E-2</v>
      </c>
      <c r="J306">
        <f t="shared" si="9"/>
        <v>6.1170468783243892E-2</v>
      </c>
    </row>
    <row r="307" spans="1:10">
      <c r="A307" s="42" t="s">
        <v>368</v>
      </c>
      <c r="B307" s="42" t="s">
        <v>13</v>
      </c>
      <c r="C307" s="43">
        <v>18</v>
      </c>
      <c r="D307" s="43">
        <v>36</v>
      </c>
      <c r="E307" s="43">
        <v>49</v>
      </c>
      <c r="F307" s="42" t="s">
        <v>412</v>
      </c>
      <c r="G307" s="44">
        <v>0.74429999999999996</v>
      </c>
      <c r="H307" s="45">
        <v>0.7198</v>
      </c>
      <c r="I307">
        <f t="shared" si="8"/>
        <v>1.2668636675255902E-2</v>
      </c>
      <c r="J307">
        <f t="shared" si="9"/>
        <v>1.225162525708612E-2</v>
      </c>
    </row>
    <row r="308" spans="1:10">
      <c r="A308" s="42" t="s">
        <v>134</v>
      </c>
      <c r="B308" s="42" t="s">
        <v>135</v>
      </c>
      <c r="C308" s="43">
        <v>20</v>
      </c>
      <c r="D308" s="43">
        <v>80</v>
      </c>
      <c r="E308" s="43">
        <v>169</v>
      </c>
      <c r="F308" s="42" t="s">
        <v>136</v>
      </c>
      <c r="G308" s="44">
        <v>0.73140000000000005</v>
      </c>
      <c r="H308" s="45">
        <v>0.73140000000000005</v>
      </c>
      <c r="I308">
        <f t="shared" si="8"/>
        <v>2.7664594217630789E-2</v>
      </c>
      <c r="J308">
        <f t="shared" si="9"/>
        <v>2.7664594217630789E-2</v>
      </c>
    </row>
    <row r="309" spans="1:10">
      <c r="A309" s="42" t="s">
        <v>192</v>
      </c>
      <c r="B309" s="42" t="s">
        <v>138</v>
      </c>
      <c r="C309" s="43">
        <v>80</v>
      </c>
      <c r="D309" s="43">
        <v>80</v>
      </c>
      <c r="E309" s="43">
        <v>126</v>
      </c>
      <c r="F309" s="42" t="s">
        <v>470</v>
      </c>
      <c r="G309" s="44">
        <v>0.72760000000000002</v>
      </c>
      <c r="H309" s="45">
        <v>0.72760000000000002</v>
      </c>
      <c r="I309">
        <f t="shared" si="8"/>
        <v>2.7520862390960025E-2</v>
      </c>
      <c r="J309">
        <f t="shared" si="9"/>
        <v>2.7520862390960025E-2</v>
      </c>
    </row>
    <row r="310" spans="1:10">
      <c r="A310" s="42" t="s">
        <v>137</v>
      </c>
      <c r="B310" s="42" t="s">
        <v>138</v>
      </c>
      <c r="C310" s="43">
        <v>50</v>
      </c>
      <c r="D310" s="43">
        <v>200</v>
      </c>
      <c r="E310" s="43">
        <v>520</v>
      </c>
      <c r="F310" s="42" t="s">
        <v>470</v>
      </c>
      <c r="G310" s="44">
        <v>0.72489999999999999</v>
      </c>
      <c r="H310" s="45">
        <v>0.72489999999999999</v>
      </c>
      <c r="I310">
        <f t="shared" si="8"/>
        <v>6.8546842864234875E-2</v>
      </c>
      <c r="J310">
        <f t="shared" si="9"/>
        <v>6.8546842864234875E-2</v>
      </c>
    </row>
    <row r="311" spans="1:10">
      <c r="A311" s="42" t="s">
        <v>359</v>
      </c>
      <c r="B311" s="42" t="s">
        <v>54</v>
      </c>
      <c r="C311" s="43">
        <v>320</v>
      </c>
      <c r="D311" s="43">
        <v>640</v>
      </c>
      <c r="E311" s="43">
        <v>1088</v>
      </c>
      <c r="F311" s="42" t="s">
        <v>415</v>
      </c>
      <c r="G311" s="44">
        <v>0.7147</v>
      </c>
      <c r="H311" s="45">
        <v>0.7147</v>
      </c>
      <c r="I311">
        <f t="shared" si="8"/>
        <v>0.21626344530862154</v>
      </c>
      <c r="J311">
        <f t="shared" si="9"/>
        <v>0.21626344530862154</v>
      </c>
    </row>
    <row r="312" spans="1:10">
      <c r="A312" s="42" t="s">
        <v>310</v>
      </c>
      <c r="B312" s="42" t="s">
        <v>16</v>
      </c>
      <c r="C312" s="43">
        <v>209</v>
      </c>
      <c r="D312" s="43">
        <v>509</v>
      </c>
      <c r="E312" s="43">
        <v>1071</v>
      </c>
      <c r="F312" s="42" t="s">
        <v>16</v>
      </c>
      <c r="G312" s="44">
        <v>0.71020000000000005</v>
      </c>
      <c r="H312" s="45">
        <v>0.66439999999999999</v>
      </c>
      <c r="I312">
        <f t="shared" si="8"/>
        <v>0.17091406822533747</v>
      </c>
      <c r="J312">
        <f t="shared" si="9"/>
        <v>0.15989201200917236</v>
      </c>
    </row>
    <row r="313" spans="1:10">
      <c r="A313" s="42" t="s">
        <v>437</v>
      </c>
      <c r="B313" s="42" t="s">
        <v>438</v>
      </c>
      <c r="C313" s="43">
        <v>6</v>
      </c>
      <c r="D313" s="43">
        <v>12</v>
      </c>
      <c r="E313" s="43">
        <v>29</v>
      </c>
      <c r="F313" s="42" t="s">
        <v>474</v>
      </c>
      <c r="G313" s="44">
        <v>0.70279999999999998</v>
      </c>
      <c r="H313" s="45">
        <v>0.70279999999999998</v>
      </c>
      <c r="I313">
        <f t="shared" si="8"/>
        <v>3.9874234651663086E-3</v>
      </c>
      <c r="J313">
        <f t="shared" si="9"/>
        <v>3.9874234651663086E-3</v>
      </c>
    </row>
    <row r="314" spans="1:10">
      <c r="A314" s="42" t="s">
        <v>365</v>
      </c>
      <c r="B314" s="42" t="s">
        <v>366</v>
      </c>
      <c r="C314" s="43">
        <v>12</v>
      </c>
      <c r="D314" s="43">
        <v>48</v>
      </c>
      <c r="E314" s="43">
        <v>115</v>
      </c>
      <c r="F314" s="42" t="s">
        <v>451</v>
      </c>
      <c r="G314" s="44">
        <v>0.69820000000000004</v>
      </c>
      <c r="H314" s="45">
        <v>0.69820000000000004</v>
      </c>
      <c r="I314">
        <f t="shared" si="8"/>
        <v>1.5845299165504364E-2</v>
      </c>
      <c r="J314">
        <f t="shared" si="9"/>
        <v>1.5845299165504364E-2</v>
      </c>
    </row>
    <row r="315" spans="1:10">
      <c r="A315" s="42" t="s">
        <v>191</v>
      </c>
      <c r="B315" s="42" t="s">
        <v>32</v>
      </c>
      <c r="C315" s="43">
        <v>576</v>
      </c>
      <c r="D315" s="43">
        <v>2152</v>
      </c>
      <c r="E315" s="43">
        <v>5622</v>
      </c>
      <c r="F315" s="42" t="s">
        <v>409</v>
      </c>
      <c r="G315" s="44">
        <v>0.69010000000000005</v>
      </c>
      <c r="H315" s="45">
        <v>0.65290000000000004</v>
      </c>
      <c r="I315">
        <f t="shared" si="8"/>
        <v>0.7021560719604738</v>
      </c>
      <c r="J315">
        <f t="shared" si="9"/>
        <v>0.66430618661497365</v>
      </c>
    </row>
    <row r="316" spans="1:10">
      <c r="A316" s="42" t="s">
        <v>226</v>
      </c>
      <c r="B316" s="42" t="s">
        <v>16</v>
      </c>
      <c r="C316" s="43">
        <v>8</v>
      </c>
      <c r="D316" s="43">
        <v>32</v>
      </c>
      <c r="E316" s="43">
        <v>89</v>
      </c>
      <c r="F316" s="42" t="s">
        <v>16</v>
      </c>
      <c r="G316" s="44">
        <v>0.68440000000000001</v>
      </c>
      <c r="H316" s="45">
        <v>0.68440000000000001</v>
      </c>
      <c r="I316">
        <f t="shared" si="8"/>
        <v>1.0354743386681166E-2</v>
      </c>
      <c r="J316">
        <f t="shared" si="9"/>
        <v>1.0354743386681166E-2</v>
      </c>
    </row>
    <row r="317" spans="1:10">
      <c r="A317" s="42" t="s">
        <v>285</v>
      </c>
      <c r="B317" s="42" t="s">
        <v>154</v>
      </c>
      <c r="C317" s="43">
        <v>36</v>
      </c>
      <c r="D317" s="43">
        <v>116</v>
      </c>
      <c r="E317" s="43">
        <v>273</v>
      </c>
      <c r="F317" s="42" t="s">
        <v>155</v>
      </c>
      <c r="G317" s="44">
        <v>0.66539999999999999</v>
      </c>
      <c r="H317" s="45">
        <v>0.66539999999999999</v>
      </c>
      <c r="I317">
        <f t="shared" si="8"/>
        <v>3.6493889033356181E-2</v>
      </c>
      <c r="J317">
        <f t="shared" si="9"/>
        <v>3.6493889033356181E-2</v>
      </c>
    </row>
    <row r="318" spans="1:10">
      <c r="A318" s="42" t="s">
        <v>394</v>
      </c>
      <c r="B318" s="42" t="s">
        <v>98</v>
      </c>
      <c r="C318" s="43">
        <v>68</v>
      </c>
      <c r="D318" s="43">
        <v>272</v>
      </c>
      <c r="E318" s="43">
        <v>3836</v>
      </c>
      <c r="F318" s="42" t="s">
        <v>19</v>
      </c>
      <c r="G318" s="44">
        <v>0.66449999999999998</v>
      </c>
      <c r="H318" s="45">
        <v>0.66449999999999998</v>
      </c>
      <c r="I318">
        <f t="shared" si="8"/>
        <v>8.5456135788752038E-2</v>
      </c>
      <c r="J318">
        <f t="shared" si="9"/>
        <v>8.5456135788752038E-2</v>
      </c>
    </row>
    <row r="319" spans="1:10">
      <c r="A319" s="42" t="s">
        <v>340</v>
      </c>
      <c r="B319" s="42" t="s">
        <v>174</v>
      </c>
      <c r="C319" s="43">
        <v>63</v>
      </c>
      <c r="D319" s="43">
        <v>404</v>
      </c>
      <c r="E319" s="43">
        <v>788</v>
      </c>
      <c r="F319" s="42" t="s">
        <v>60</v>
      </c>
      <c r="G319" s="44">
        <v>0.63690000000000002</v>
      </c>
      <c r="H319" s="45">
        <v>0.63690000000000002</v>
      </c>
      <c r="I319">
        <f t="shared" si="8"/>
        <v>0.12165556369825774</v>
      </c>
      <c r="J319">
        <f t="shared" si="9"/>
        <v>0.12165556369825774</v>
      </c>
    </row>
    <row r="320" spans="1:10">
      <c r="A320" s="42" t="s">
        <v>149</v>
      </c>
      <c r="B320" s="42" t="s">
        <v>150</v>
      </c>
      <c r="C320" s="43">
        <v>24</v>
      </c>
      <c r="D320" s="43">
        <v>48</v>
      </c>
      <c r="E320" s="43">
        <v>70</v>
      </c>
      <c r="F320" s="42" t="s">
        <v>443</v>
      </c>
      <c r="G320" s="44">
        <v>0.58879999999999999</v>
      </c>
      <c r="H320" s="45">
        <v>0.58879999999999999</v>
      </c>
      <c r="I320">
        <f t="shared" si="8"/>
        <v>1.3362520980591475E-2</v>
      </c>
      <c r="J320">
        <f t="shared" si="9"/>
        <v>1.3362520980591475E-2</v>
      </c>
    </row>
    <row r="321" spans="1:10">
      <c r="A321" s="42" t="s">
        <v>193</v>
      </c>
      <c r="B321" s="42" t="s">
        <v>16</v>
      </c>
      <c r="C321" s="43">
        <v>28</v>
      </c>
      <c r="D321" s="43">
        <v>112</v>
      </c>
      <c r="E321" s="43">
        <v>204</v>
      </c>
      <c r="F321" s="42" t="s">
        <v>16</v>
      </c>
      <c r="G321" s="44">
        <v>0.55120000000000002</v>
      </c>
      <c r="H321" s="45">
        <v>0.55120000000000002</v>
      </c>
      <c r="I321">
        <f t="shared" si="8"/>
        <v>2.9188151580340889E-2</v>
      </c>
      <c r="J321">
        <f t="shared" si="9"/>
        <v>2.9188151580340889E-2</v>
      </c>
    </row>
    <row r="322" spans="1:10">
      <c r="A322" s="42" t="s">
        <v>422</v>
      </c>
      <c r="B322" s="42" t="s">
        <v>44</v>
      </c>
      <c r="C322" s="43">
        <v>4</v>
      </c>
      <c r="D322" s="43">
        <v>16</v>
      </c>
      <c r="E322" s="43">
        <v>6</v>
      </c>
      <c r="F322" s="42" t="s">
        <v>45</v>
      </c>
      <c r="G322" s="44">
        <v>0.54069999999999996</v>
      </c>
      <c r="H322" s="45">
        <v>0.53749999999999998</v>
      </c>
      <c r="I322">
        <f t="shared" si="8"/>
        <v>4.0903051937306442E-3</v>
      </c>
      <c r="J322">
        <f t="shared" si="9"/>
        <v>4.066097728186095E-3</v>
      </c>
    </row>
    <row r="323" spans="1:10">
      <c r="A323" s="42" t="s">
        <v>263</v>
      </c>
      <c r="B323" s="42" t="s">
        <v>132</v>
      </c>
      <c r="C323" s="43">
        <v>2</v>
      </c>
      <c r="D323" s="43">
        <v>2</v>
      </c>
      <c r="E323" s="43">
        <v>3</v>
      </c>
      <c r="F323" s="42" t="s">
        <v>101</v>
      </c>
      <c r="G323" s="44">
        <v>0.50700000000000001</v>
      </c>
      <c r="H323" s="45">
        <v>0.50700000000000001</v>
      </c>
      <c r="I323">
        <f t="shared" si="8"/>
        <v>4.7942129027682564E-4</v>
      </c>
      <c r="J323">
        <f t="shared" si="9"/>
        <v>4.7942129027682564E-4</v>
      </c>
    </row>
    <row r="324" spans="1:10">
      <c r="A324" s="42" t="s">
        <v>378</v>
      </c>
      <c r="B324" s="42" t="s">
        <v>366</v>
      </c>
      <c r="C324" s="43">
        <v>32</v>
      </c>
      <c r="D324" s="43">
        <v>128</v>
      </c>
      <c r="E324" s="43">
        <v>307</v>
      </c>
      <c r="F324" s="42" t="s">
        <v>451</v>
      </c>
      <c r="G324" s="44">
        <v>0.4864</v>
      </c>
      <c r="H324" s="45">
        <v>0.4864</v>
      </c>
      <c r="I324">
        <f t="shared" si="8"/>
        <v>2.9436278102172527E-2</v>
      </c>
      <c r="J324">
        <f t="shared" si="9"/>
        <v>2.9436278102172527E-2</v>
      </c>
    </row>
    <row r="325" spans="1:10">
      <c r="A325" s="42" t="s">
        <v>299</v>
      </c>
      <c r="B325" s="42" t="s">
        <v>107</v>
      </c>
      <c r="C325" s="43">
        <v>22</v>
      </c>
      <c r="D325" s="43">
        <v>44</v>
      </c>
      <c r="E325" s="43">
        <v>66</v>
      </c>
      <c r="F325" s="42" t="s">
        <v>60</v>
      </c>
      <c r="G325" s="44">
        <v>0.41260000000000002</v>
      </c>
      <c r="H325" s="45">
        <v>0.41260000000000002</v>
      </c>
      <c r="I325">
        <f t="shared" si="8"/>
        <v>8.583437743788563E-3</v>
      </c>
      <c r="J325">
        <f t="shared" si="9"/>
        <v>8.583437743788563E-3</v>
      </c>
    </row>
    <row r="326" spans="1:10">
      <c r="A326" s="42" t="s">
        <v>342</v>
      </c>
      <c r="B326" s="42" t="s">
        <v>122</v>
      </c>
      <c r="C326" s="43">
        <v>2</v>
      </c>
      <c r="D326" s="43">
        <v>2</v>
      </c>
      <c r="E326" s="43">
        <v>1</v>
      </c>
      <c r="F326" s="42" t="s">
        <v>19</v>
      </c>
      <c r="G326" s="44">
        <v>0.31490000000000001</v>
      </c>
      <c r="H326" s="45">
        <v>0.31490000000000001</v>
      </c>
      <c r="I326">
        <f t="shared" ref="I326:I332" si="10">G326*D326/$M$5*100</f>
        <v>2.9777073828041889E-4</v>
      </c>
      <c r="J326">
        <f t="shared" ref="J326:J332" si="11">H326*D326/$M$5*100</f>
        <v>2.9777073828041889E-4</v>
      </c>
    </row>
    <row r="327" spans="1:10">
      <c r="A327" s="42" t="s">
        <v>411</v>
      </c>
      <c r="B327" s="42" t="s">
        <v>32</v>
      </c>
      <c r="C327" s="43">
        <v>224</v>
      </c>
      <c r="D327" s="43">
        <v>896</v>
      </c>
      <c r="E327" s="43">
        <v>1759</v>
      </c>
      <c r="F327" s="42" t="s">
        <v>409</v>
      </c>
      <c r="G327" s="44">
        <v>0.2452</v>
      </c>
      <c r="H327" s="45">
        <v>0.2452</v>
      </c>
      <c r="I327">
        <f t="shared" si="10"/>
        <v>0.10387423465166308</v>
      </c>
      <c r="J327">
        <f t="shared" si="11"/>
        <v>0.10387423465166308</v>
      </c>
    </row>
    <row r="328" spans="1:10">
      <c r="A328" s="42" t="s">
        <v>384</v>
      </c>
      <c r="B328" s="42" t="s">
        <v>366</v>
      </c>
      <c r="C328" s="43">
        <v>12</v>
      </c>
      <c r="D328" s="43">
        <v>48</v>
      </c>
      <c r="E328" s="43">
        <v>115</v>
      </c>
      <c r="F328" s="42" t="s">
        <v>451</v>
      </c>
      <c r="G328" s="44">
        <v>0.22639999999999999</v>
      </c>
      <c r="H328" s="45">
        <v>0.22639999999999999</v>
      </c>
      <c r="I328">
        <f t="shared" si="10"/>
        <v>5.1380345618306893E-3</v>
      </c>
      <c r="J328">
        <f t="shared" si="11"/>
        <v>5.1380345618306893E-3</v>
      </c>
    </row>
    <row r="329" spans="1:10">
      <c r="A329" s="42" t="s">
        <v>145</v>
      </c>
      <c r="B329" s="42" t="s">
        <v>138</v>
      </c>
      <c r="C329" s="43">
        <v>800</v>
      </c>
      <c r="D329" s="43">
        <v>800</v>
      </c>
      <c r="E329" s="43">
        <v>1600</v>
      </c>
      <c r="F329" s="42" t="s">
        <v>470</v>
      </c>
      <c r="G329" s="44">
        <v>0</v>
      </c>
      <c r="H329" s="45">
        <v>0</v>
      </c>
      <c r="I329">
        <f t="shared" si="10"/>
        <v>0</v>
      </c>
      <c r="J329">
        <f t="shared" si="11"/>
        <v>0</v>
      </c>
    </row>
    <row r="330" spans="1:10">
      <c r="A330" s="42" t="s">
        <v>209</v>
      </c>
      <c r="B330" s="42" t="s">
        <v>210</v>
      </c>
      <c r="C330" s="43">
        <v>32</v>
      </c>
      <c r="D330" s="43">
        <v>64</v>
      </c>
      <c r="E330" s="43">
        <v>95</v>
      </c>
      <c r="F330" s="42" t="s">
        <v>60</v>
      </c>
      <c r="G330" s="44">
        <v>0</v>
      </c>
      <c r="H330" s="45">
        <v>0</v>
      </c>
      <c r="I330">
        <f t="shared" si="10"/>
        <v>0</v>
      </c>
      <c r="J330">
        <f t="shared" si="11"/>
        <v>0</v>
      </c>
    </row>
    <row r="331" spans="1:10">
      <c r="A331" s="42" t="s">
        <v>434</v>
      </c>
      <c r="B331" s="42" t="s">
        <v>435</v>
      </c>
      <c r="C331" s="43">
        <v>20</v>
      </c>
      <c r="D331" s="43">
        <v>40</v>
      </c>
      <c r="E331" s="43">
        <v>15</v>
      </c>
      <c r="F331" s="42" t="s">
        <v>475</v>
      </c>
      <c r="G331" s="44">
        <v>0</v>
      </c>
      <c r="H331" s="45">
        <v>0</v>
      </c>
      <c r="I331">
        <f t="shared" si="10"/>
        <v>0</v>
      </c>
      <c r="J331">
        <f t="shared" si="11"/>
        <v>0</v>
      </c>
    </row>
    <row r="332" spans="1:10">
      <c r="A332" s="42" t="s">
        <v>430</v>
      </c>
      <c r="B332" s="42" t="s">
        <v>98</v>
      </c>
      <c r="C332" s="43">
        <v>12</v>
      </c>
      <c r="D332" s="43">
        <v>24</v>
      </c>
      <c r="E332" s="43">
        <v>71</v>
      </c>
      <c r="F332" s="42" t="s">
        <v>19</v>
      </c>
      <c r="G332" s="44">
        <v>0</v>
      </c>
      <c r="H332" s="45">
        <v>0</v>
      </c>
      <c r="I332">
        <f t="shared" si="10"/>
        <v>0</v>
      </c>
      <c r="J332">
        <f t="shared" si="11"/>
        <v>0</v>
      </c>
    </row>
    <row r="333" spans="1:10">
      <c r="A333" s="42" t="s">
        <v>476</v>
      </c>
      <c r="B333" s="42" t="s">
        <v>29</v>
      </c>
      <c r="C333" s="43"/>
      <c r="D333" s="43"/>
      <c r="E333" s="43"/>
      <c r="F333" s="42" t="s">
        <v>477</v>
      </c>
      <c r="G333" s="44"/>
      <c r="H333" s="45">
        <v>-1</v>
      </c>
    </row>
    <row r="334" spans="1:10">
      <c r="A334" s="42" t="s">
        <v>478</v>
      </c>
      <c r="B334" s="42" t="s">
        <v>44</v>
      </c>
      <c r="C334" s="43"/>
      <c r="D334" s="43"/>
      <c r="E334" s="43"/>
      <c r="F334" s="42" t="s">
        <v>477</v>
      </c>
      <c r="G334" s="44"/>
      <c r="H334" s="45">
        <v>-1</v>
      </c>
    </row>
    <row r="335" spans="1:10">
      <c r="A335" s="42" t="s">
        <v>479</v>
      </c>
      <c r="B335" s="42" t="s">
        <v>44</v>
      </c>
      <c r="C335" s="43"/>
      <c r="D335" s="43"/>
      <c r="E335" s="43"/>
      <c r="F335" s="42" t="s">
        <v>477</v>
      </c>
      <c r="G335" s="44"/>
      <c r="H335" s="45">
        <v>-1</v>
      </c>
    </row>
    <row r="336" spans="1:10">
      <c r="A336" s="42" t="s">
        <v>480</v>
      </c>
      <c r="B336" s="42" t="s">
        <v>32</v>
      </c>
      <c r="C336" s="43"/>
      <c r="D336" s="43"/>
      <c r="E336" s="43"/>
      <c r="F336" s="42" t="s">
        <v>477</v>
      </c>
      <c r="G336" s="44"/>
      <c r="H336" s="45">
        <v>-1</v>
      </c>
    </row>
    <row r="337" spans="1:8">
      <c r="A337" s="42" t="s">
        <v>481</v>
      </c>
      <c r="B337" s="42" t="s">
        <v>29</v>
      </c>
      <c r="C337" s="43"/>
      <c r="D337" s="43"/>
      <c r="E337" s="43"/>
      <c r="F337" s="42" t="s">
        <v>477</v>
      </c>
      <c r="G337" s="44"/>
      <c r="H337" s="45">
        <v>-1</v>
      </c>
    </row>
    <row r="338" spans="1:8">
      <c r="A338" s="42" t="s">
        <v>482</v>
      </c>
      <c r="B338" s="42" t="s">
        <v>36</v>
      </c>
      <c r="C338" s="43"/>
      <c r="D338" s="43"/>
      <c r="E338" s="43"/>
      <c r="F338" s="42" t="s">
        <v>477</v>
      </c>
      <c r="G338" s="44"/>
      <c r="H338" s="45">
        <v>-1</v>
      </c>
    </row>
  </sheetData>
  <mergeCells count="1">
    <mergeCell ref="A1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summary</vt:lpstr>
      <vt:lpstr>QR1-May2010</vt:lpstr>
      <vt:lpstr>QR1-June2010</vt:lpstr>
      <vt:lpstr>QR1-July2010</vt:lpstr>
      <vt:lpstr>QR2-Aug2010</vt:lpstr>
      <vt:lpstr>QR2-Sep2010</vt:lpstr>
      <vt:lpstr>QR2-Oct2010</vt:lpstr>
      <vt:lpstr>QR3-Nov2010</vt:lpstr>
      <vt:lpstr>QR3-Dec2010</vt:lpstr>
      <vt:lpstr>QR3-Jan2011</vt:lpstr>
      <vt:lpstr>QR4-Feb2011</vt:lpstr>
      <vt:lpstr>QR4-Mar2011</vt:lpstr>
      <vt:lpstr>QR4-Apr2011</vt:lpstr>
      <vt:lpstr>QR5-May2011</vt:lpstr>
      <vt:lpstr>QR5-Jun2011</vt:lpstr>
      <vt:lpstr>QR5-Jul2011</vt:lpstr>
      <vt:lpstr>QR6-Aug2011</vt:lpstr>
      <vt:lpstr>QR6-Sep2011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Tiziana Ferrari</dc:creator>
  <cp:lastModifiedBy>dimitris</cp:lastModifiedBy>
  <dcterms:created xsi:type="dcterms:W3CDTF">2010-12-15T16:38:07Z</dcterms:created>
  <dcterms:modified xsi:type="dcterms:W3CDTF">2011-10-11T06:57:11Z</dcterms:modified>
</cp:coreProperties>
</file>