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1508" yWindow="48" windowWidth="11544" windowHeight="9648"/>
  </bookViews>
  <sheets>
    <sheet name="example" sheetId="1" r:id="rId1"/>
    <sheet name="Deviations" sheetId="11" r:id="rId2"/>
    <sheet name="Consolidated JRU costs" sheetId="4" r:id="rId3"/>
    <sheet name="Lead Beneficiary" sheetId="15" r:id="rId4"/>
    <sheet name="JRU1" sheetId="6" r:id="rId5"/>
    <sheet name="JRU2" sheetId="7" r:id="rId6"/>
    <sheet name="JRU3" sheetId="8" r:id="rId7"/>
    <sheet name="Sheet3" sheetId="3" r:id="rId8"/>
    <sheet name="Sheet9" sheetId="9" r:id="rId9"/>
    <sheet name="Sheet10" sheetId="10" r:id="rId10"/>
  </sheets>
  <externalReferences>
    <externalReference r:id="rId11"/>
  </externalReferences>
  <definedNames>
    <definedName name="_ftn1" localSheetId="2">'Consolidated JRU costs'!$A$13</definedName>
    <definedName name="_ftn1" localSheetId="0">example!#REF!</definedName>
    <definedName name="_ftn1" localSheetId="4">'JRU1'!$A$12</definedName>
    <definedName name="_ftn1" localSheetId="5">'JRU2'!$A$12</definedName>
    <definedName name="_ftn1" localSheetId="6">'JRU3'!$A$12</definedName>
    <definedName name="_ftn1" localSheetId="3">'Lead Beneficiary'!$A$12</definedName>
    <definedName name="_ftnref1" localSheetId="2">'Consolidated JRU costs'!$A$10</definedName>
    <definedName name="_ftnref1" localSheetId="0">example!$A$10</definedName>
    <definedName name="_ftnref1" localSheetId="4">'JRU1'!$A$9</definedName>
    <definedName name="_ftnref1" localSheetId="5">'JRU2'!$A$9</definedName>
    <definedName name="_ftnref1" localSheetId="6">'JRU3'!$A$9</definedName>
    <definedName name="_ftnref1" localSheetId="3">'Lead Beneficiary'!$A$9</definedName>
    <definedName name="_Ref211250535" localSheetId="2">'Consolidated JRU costs'!$A$10</definedName>
    <definedName name="_Ref211250535" localSheetId="0">example!$A$10</definedName>
    <definedName name="_Ref211250535" localSheetId="4">'JRU1'!$A$9</definedName>
    <definedName name="_Ref211250535" localSheetId="5">'JRU2'!$A$9</definedName>
    <definedName name="_Ref211250535" localSheetId="6">'JRU3'!$A$9</definedName>
    <definedName name="_Ref211250535" localSheetId="3">'Lead Beneficiary'!$A$9</definedName>
    <definedName name="Adjustments1">[1]Template!$B$37</definedName>
    <definedName name="Adjustments2">[1]Template!$E$37</definedName>
    <definedName name="Adjustments3">[1]Template!$H$37</definedName>
    <definedName name="Adjustments4">[1]Template!$K$37</definedName>
    <definedName name="auditCertificateCoverageFlag">[1]Template!$M$57</definedName>
    <definedName name="auditCertificateNeededFlag">[1]Template!$L$56</definedName>
    <definedName name="costModel">[1]Template!$D$11</definedName>
    <definedName name="directCosts1">[1]Template!$B$34</definedName>
    <definedName name="directCosts2">[1]Template!$E$34</definedName>
    <definedName name="directCosts3">[1]Template!$H$34</definedName>
    <definedName name="directCosts4">[1]Template!$K$34</definedName>
    <definedName name="financialOfficerDate">[1]Template!$I$94</definedName>
    <definedName name="FlatRate">[1]Template!$K$12</definedName>
    <definedName name="indirectCosts1">[1]Template!$B$36</definedName>
    <definedName name="indirectCosts2">[1]Template!$E$36</definedName>
    <definedName name="indirectCosts3">[1]Template!$H$36</definedName>
    <definedName name="indirectCosts4">[1]Template!$K$36</definedName>
    <definedName name="interestEarnedAmount">[1]Template!$L$50</definedName>
    <definedName name="InterestEarnedFlag">[1]Template!$M$49</definedName>
    <definedName name="LST_costModel">OFFSET([1]List!$A$1,1,0,COUNTA([1]List!$A$1:$A$65536)-1,1)</definedName>
    <definedName name="LST_costModelLookup">[1]List!$A$1</definedName>
    <definedName name="LST_instrumentType">OFFSET([1]List!$D$1,1,0,COUNTA([1]List!$D$1:$D$65536)-1,1)</definedName>
    <definedName name="LST_instrumentTypeLookup">[1]List!$D$1</definedName>
    <definedName name="LST_legalType">OFFSET([1]List!$C$1,1,0,COUNTA([1]List!$C$1:$C$65536)-1,1)</definedName>
    <definedName name="LST_YesNo">OFFSET([1]List!$F$1,1,0,COUNTA([1]List!$F$1:$F$65536)-1,1)</definedName>
    <definedName name="maxCosts1">[1]Template!$B$39</definedName>
    <definedName name="maxCosts2">[1]Template!$E$39</definedName>
    <definedName name="REP_A">'[1]Summary report'!$H$269:$I$273,'[1]Summary report'!$H$275:$I$276,'[1]Summary report'!$H$278:$I$279</definedName>
    <definedName name="REP_B">'[1]Summary report'!$K$269:$L$273,'[1]Summary report'!$K$275:$L$276,'[1]Summary report'!$K$278:$L$279</definedName>
    <definedName name="REP_contractno">'[1]Summary report'!$R$3</definedName>
    <definedName name="REP_instrumenttype">'[1]Summary report'!$D$3</definedName>
    <definedName name="REP_periodfrom">'[1]Summary report'!$J$4</definedName>
    <definedName name="REP_periodto">'[1]Summary report'!$Q$4</definedName>
    <definedName name="REP_projecttitle">'[1]Summary report'!$I$3</definedName>
    <definedName name="REP_requestedContributionAmount">'[1]Summary report'!$U$275</definedName>
    <definedName name="REP_theorContributionAmount">'[1]Summary report'!$N$278</definedName>
    <definedName name="requestedContributionAmount">[1]Template!$L$53</definedName>
    <definedName name="responsiblePersonDate">[1]Template!$D$94</definedName>
    <definedName name="subContracting1">[1]Template!$B$35</definedName>
    <definedName name="subContracting2">[1]Template!$E$35</definedName>
    <definedName name="subContracting3">[1]Template!$H$35</definedName>
    <definedName name="subContracting4">[1]Template!$K$35</definedName>
    <definedName name="thirdPartyFlag">[1]Template!$L$17</definedName>
  </definedNames>
  <calcPr calcId="144525" iterateDelta="1E-4"/>
</workbook>
</file>

<file path=xl/calcChain.xml><?xml version="1.0" encoding="utf-8"?>
<calcChain xmlns="http://schemas.openxmlformats.org/spreadsheetml/2006/main">
  <c r="G28" i="1" l="1"/>
  <c r="F27" i="6" l="1"/>
  <c r="F28" i="6" s="1"/>
  <c r="E27" i="6"/>
  <c r="E28" i="6" s="1"/>
  <c r="D27" i="6"/>
  <c r="D28" i="6" s="1"/>
  <c r="C27" i="6"/>
  <c r="C28" i="6" s="1"/>
  <c r="B27" i="6"/>
  <c r="G23" i="6"/>
  <c r="G22" i="6"/>
  <c r="G21" i="6"/>
  <c r="G20" i="6"/>
  <c r="F27" i="7"/>
  <c r="F28" i="7" s="1"/>
  <c r="E27" i="7"/>
  <c r="E28" i="7" s="1"/>
  <c r="D27" i="7"/>
  <c r="D28" i="7" s="1"/>
  <c r="C27" i="7"/>
  <c r="C28" i="7" s="1"/>
  <c r="B27" i="7"/>
  <c r="G27" i="7" s="1"/>
  <c r="G23" i="7"/>
  <c r="G22" i="7"/>
  <c r="G21" i="7"/>
  <c r="G20" i="7"/>
  <c r="F27" i="8"/>
  <c r="F28" i="8" s="1"/>
  <c r="E27" i="8"/>
  <c r="E28" i="8" s="1"/>
  <c r="D27" i="8"/>
  <c r="D28" i="8" s="1"/>
  <c r="C27" i="8"/>
  <c r="C28" i="8" s="1"/>
  <c r="B27" i="8"/>
  <c r="G23" i="8"/>
  <c r="G22" i="8"/>
  <c r="G21" i="8"/>
  <c r="G20" i="8"/>
  <c r="F27" i="15"/>
  <c r="F28" i="15" s="1"/>
  <c r="E27" i="15"/>
  <c r="E28" i="15" s="1"/>
  <c r="D27" i="15"/>
  <c r="D28" i="15" s="1"/>
  <c r="C27" i="15"/>
  <c r="C28" i="15" s="1"/>
  <c r="B27" i="15"/>
  <c r="G23" i="15"/>
  <c r="G22" i="15"/>
  <c r="G21" i="15"/>
  <c r="G20" i="15"/>
  <c r="C28" i="1"/>
  <c r="C29" i="1" s="1"/>
  <c r="E28" i="1"/>
  <c r="E29" i="1" s="1"/>
  <c r="G29" i="1"/>
  <c r="B28" i="1"/>
  <c r="B29" i="1" s="1"/>
  <c r="H24" i="1"/>
  <c r="H23" i="1"/>
  <c r="H22" i="1"/>
  <c r="H21" i="1"/>
  <c r="G27" i="15" l="1"/>
  <c r="G27" i="8"/>
  <c r="G27" i="6"/>
  <c r="B28" i="15"/>
  <c r="G28" i="15" s="1"/>
  <c r="B28" i="8"/>
  <c r="G28" i="8" s="1"/>
  <c r="B28" i="7"/>
  <c r="G28" i="7" s="1"/>
  <c r="B28" i="6"/>
  <c r="G28" i="6" s="1"/>
  <c r="H28" i="1"/>
  <c r="H29" i="1"/>
</calcChain>
</file>

<file path=xl/sharedStrings.xml><?xml version="1.0" encoding="utf-8"?>
<sst xmlns="http://schemas.openxmlformats.org/spreadsheetml/2006/main" count="317" uniqueCount="98">
  <si>
    <t>Table 3.1 Personnel, subcontracting and other major   cost items for Beneficiary 1 for the period</t>
  </si>
  <si>
    <t>Work Package</t>
  </si>
  <si>
    <t>Item description</t>
  </si>
  <si>
    <t>Amount in € with 2 decimals</t>
  </si>
  <si>
    <t xml:space="preserve">Explanations </t>
  </si>
  <si>
    <t>Ex: 2,5, 8, 11, 17</t>
  </si>
  <si>
    <t>Personnel direct costs</t>
  </si>
  <si>
    <t>Subcontracting</t>
  </si>
  <si>
    <t>8, 17</t>
  </si>
  <si>
    <t>Major cost item 'X'</t>
  </si>
  <si>
    <t>Major cost item 'Y' ………..</t>
  </si>
  <si>
    <t>Remaining direct costs</t>
  </si>
  <si>
    <t>Indirect costs</t>
  </si>
  <si>
    <t xml:space="preserve">TOTAL COSTS[1] </t>
  </si>
  <si>
    <t>363000.85€*</t>
  </si>
  <si>
    <t>[1]  Total costs have to be coherent with the costs claimed in Form C.</t>
  </si>
  <si>
    <t>Table 3.1 Personnel, subcontracting and other major cost items for JRU 1 for the period</t>
  </si>
  <si>
    <t>Subcontracting (eg audit)</t>
  </si>
  <si>
    <t>Travel costs</t>
  </si>
  <si>
    <t xml:space="preserve">Summary explanation of the impact of major deviation </t>
  </si>
  <si>
    <t>From cost budget and from person-month budget</t>
  </si>
  <si>
    <t>1) Situation of eligible budget and PM plan:</t>
  </si>
  <si>
    <t>Shortly explain how much PMs and Budget you have used according to the plan. If less then give the reasons (no recruitment, task delayed…) if more than forecasted, explain the reasons why too.</t>
  </si>
  <si>
    <t>Shortly explain if it has an impact according to your tasks in the DoW (deliverables delayed?).</t>
  </si>
  <si>
    <t>EGI-InSPIRE Contract n°261323</t>
  </si>
  <si>
    <t>BE XX   SHORT NAME of the institute</t>
  </si>
  <si>
    <t>NA1</t>
  </si>
  <si>
    <t>WP1-M</t>
  </si>
  <si>
    <t xml:space="preserve">WP1-E </t>
  </si>
  <si>
    <t>NA2</t>
  </si>
  <si>
    <t>WP2-N</t>
  </si>
  <si>
    <t xml:space="preserve">WP2-E </t>
  </si>
  <si>
    <t>NA3</t>
  </si>
  <si>
    <t>WP3-N</t>
  </si>
  <si>
    <t xml:space="preserve">WP3-E </t>
  </si>
  <si>
    <t>n/a</t>
  </si>
  <si>
    <t>SA1</t>
  </si>
  <si>
    <t>WP4-N</t>
  </si>
  <si>
    <t>WP4-E</t>
  </si>
  <si>
    <t>SA2</t>
  </si>
  <si>
    <t>WP5-E</t>
  </si>
  <si>
    <t>WP6-G</t>
  </si>
  <si>
    <t>WP7-E</t>
  </si>
  <si>
    <t>WP7-G</t>
  </si>
  <si>
    <t>(D) Management</t>
  </si>
  <si>
    <t>(B) Coordination</t>
  </si>
  <si>
    <t>(C) Support</t>
  </si>
  <si>
    <t>(E) Other</t>
  </si>
  <si>
    <r>
      <t>(A)</t>
    </r>
    <r>
      <rPr>
        <b/>
        <sz val="7"/>
        <color rgb="FF7030A0"/>
        <rFont val="Times New Roman"/>
        <family val="1"/>
      </rPr>
      <t xml:space="preserve">   </t>
    </r>
    <r>
      <rPr>
        <b/>
        <sz val="11"/>
        <color rgb="FF7030A0"/>
        <rFont val="Calibri"/>
        <family val="2"/>
      </rPr>
      <t xml:space="preserve">RTD </t>
    </r>
  </si>
  <si>
    <t>EGI-InSPIRE Tasks name</t>
  </si>
  <si>
    <t xml:space="preserve">EGI-InSPIRE Work Package </t>
  </si>
  <si>
    <t>Type of Activity</t>
  </si>
  <si>
    <t>Type of Activity  IN FORM C</t>
  </si>
  <si>
    <t xml:space="preserve">EGI-InSPIRE correspondence with the work package activities </t>
  </si>
  <si>
    <t>FILE: PartnerXX-EGI-InSPIRE-Year1-Justification-of-Resource</t>
  </si>
  <si>
    <t>Personnel cost</t>
  </si>
  <si>
    <t>Other direct costs</t>
  </si>
  <si>
    <t>Access Costs</t>
  </si>
  <si>
    <t>Lump Sum/flat rate</t>
  </si>
  <si>
    <t>/scale unit declared</t>
  </si>
  <si>
    <t>Total</t>
  </si>
  <si>
    <t>Requested EU contribution</t>
  </si>
  <si>
    <t>Maximum EU contribution</t>
  </si>
  <si>
    <t>RTD (A)</t>
  </si>
  <si>
    <t>Cooordination (B)</t>
  </si>
  <si>
    <t>Management (D)</t>
  </si>
  <si>
    <t>Other (E)</t>
  </si>
  <si>
    <t>TOTAL (A+B+C+D+E)</t>
  </si>
  <si>
    <t>Support ( C)</t>
  </si>
  <si>
    <t xml:space="preserve">CROSS CHECK THE ABOVE DATA WITH COSTS IN FORM C </t>
  </si>
  <si>
    <t>this will be managed by the Project Office upon validation of the data provided by Lead Beneficiary and his JRUs</t>
  </si>
  <si>
    <t>INSERT HERE THE SUMMARY JRU WHEN APPLICABLE</t>
  </si>
  <si>
    <t>2) Impact on level of activity as foreseen in the original Programme of Activities:</t>
  </si>
  <si>
    <t>235000.00 €</t>
  </si>
  <si>
    <t>11000.02 €</t>
  </si>
  <si>
    <t>75000.23 €</t>
  </si>
  <si>
    <t>27000.50€</t>
  </si>
  <si>
    <t>15000.10€</t>
  </si>
  <si>
    <t>Enter manually</t>
  </si>
  <si>
    <t>Form C Electronic - Financial Statement to be reported into NEF</t>
  </si>
  <si>
    <t>Tasks rate Funding</t>
  </si>
  <si>
    <t>Global tasks</t>
  </si>
  <si>
    <t>General tasks</t>
  </si>
  <si>
    <t>International tasks</t>
  </si>
  <si>
    <t>Management tasks</t>
  </si>
  <si>
    <t>TJRA1 - TJRA2</t>
  </si>
  <si>
    <t xml:space="preserve">TJRA3 </t>
  </si>
  <si>
    <t>TJRA4</t>
  </si>
  <si>
    <t xml:space="preserve">TJRA5 </t>
  </si>
  <si>
    <t xml:space="preserve">NA2 </t>
  </si>
  <si>
    <t xml:space="preserve">SA1 </t>
  </si>
  <si>
    <t>SA3</t>
  </si>
  <si>
    <t>EC</t>
  </si>
  <si>
    <t>EGI</t>
  </si>
  <si>
    <t>NGI</t>
  </si>
  <si>
    <t>-</t>
  </si>
  <si>
    <t>SEE ABOVE TABLE 'EGI-InSPIRE correspondence with the work package activities'</t>
  </si>
  <si>
    <t>flat indirect costs @ 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</si>
</sst>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quot;"/>
  </numFmts>
  <fonts count="30" x14ac:knownFonts="1">
    <font>
      <sz val="11"/>
      <color theme="1"/>
      <name val="Calibri"/>
      <family val="2"/>
      <scheme val="minor"/>
    </font>
    <font>
      <b/>
      <sz val="11"/>
      <color theme="1"/>
      <name val="Calibri"/>
      <family val="2"/>
      <scheme val="minor"/>
    </font>
    <font>
      <b/>
      <sz val="12"/>
      <color theme="1"/>
      <name val="Arial"/>
      <family val="2"/>
    </font>
    <font>
      <sz val="10"/>
      <color theme="1"/>
      <name val="Arial Narrow"/>
      <family val="2"/>
    </font>
    <font>
      <i/>
      <sz val="10"/>
      <color theme="1"/>
      <name val="Arial Narrow"/>
      <family val="2"/>
    </font>
    <font>
      <i/>
      <sz val="10"/>
      <color theme="1"/>
      <name val="Arial"/>
      <family val="2"/>
    </font>
    <font>
      <u/>
      <sz val="11"/>
      <color theme="10"/>
      <name val="Calibri"/>
      <family val="2"/>
    </font>
    <font>
      <b/>
      <sz val="14"/>
      <color theme="1"/>
      <name val="Calibri"/>
      <family val="2"/>
      <scheme val="minor"/>
    </font>
    <font>
      <sz val="11"/>
      <color rgb="FF00B050"/>
      <name val="Calibri"/>
      <family val="2"/>
      <scheme val="minor"/>
    </font>
    <font>
      <b/>
      <sz val="11"/>
      <color theme="1"/>
      <name val="Calibri"/>
      <family val="2"/>
    </font>
    <font>
      <b/>
      <sz val="11"/>
      <color rgb="FF7030A0"/>
      <name val="Calibri"/>
      <family val="2"/>
    </font>
    <font>
      <b/>
      <sz val="11"/>
      <color rgb="FF000000"/>
      <name val="Calibri"/>
      <family val="2"/>
    </font>
    <font>
      <b/>
      <i/>
      <sz val="11"/>
      <color rgb="FF7F7F7F"/>
      <name val="Calibri"/>
      <family val="2"/>
    </font>
    <font>
      <b/>
      <sz val="7"/>
      <color rgb="FF7030A0"/>
      <name val="Times New Roman"/>
      <family val="1"/>
    </font>
    <font>
      <sz val="10"/>
      <name val="Arial"/>
    </font>
    <font>
      <u/>
      <sz val="10"/>
      <color indexed="12"/>
      <name val="Arial"/>
    </font>
    <font>
      <sz val="11"/>
      <color rgb="FFFF3300"/>
      <name val="Calibri"/>
      <family val="2"/>
      <scheme val="minor"/>
    </font>
    <font>
      <b/>
      <sz val="10"/>
      <name val="Calibri"/>
      <family val="2"/>
    </font>
    <font>
      <b/>
      <sz val="14"/>
      <color rgb="FF7030A0"/>
      <name val="Calibri"/>
      <family val="2"/>
    </font>
    <font>
      <b/>
      <i/>
      <sz val="14"/>
      <color rgb="FF0000FF"/>
      <name val="Times New Roman"/>
      <family val="1"/>
    </font>
    <font>
      <b/>
      <sz val="12"/>
      <color theme="1"/>
      <name val="Calibri"/>
      <family val="2"/>
      <scheme val="minor"/>
    </font>
    <font>
      <b/>
      <sz val="11"/>
      <color theme="1"/>
      <name val="Arial Narrow"/>
      <family val="2"/>
    </font>
    <font>
      <b/>
      <sz val="10"/>
      <color theme="1"/>
      <name val="Calibri"/>
      <family val="2"/>
      <scheme val="minor"/>
    </font>
    <font>
      <b/>
      <sz val="11"/>
      <color theme="1"/>
      <name val="Arial"/>
      <family val="2"/>
    </font>
    <font>
      <b/>
      <sz val="14"/>
      <color theme="1"/>
      <name val="Arial Narrow"/>
      <family val="2"/>
    </font>
    <font>
      <sz val="12"/>
      <color theme="1"/>
      <name val="Arial Narrow"/>
      <family val="2"/>
    </font>
    <font>
      <sz val="11"/>
      <color theme="1"/>
      <name val="Times New Roman"/>
      <family val="1"/>
    </font>
    <font>
      <sz val="11"/>
      <color rgb="FFFF0000"/>
      <name val="Calibri"/>
      <family val="2"/>
      <scheme val="minor"/>
    </font>
    <font>
      <b/>
      <sz val="11"/>
      <color rgb="FF7030A0"/>
      <name val="Calibri"/>
      <family val="2"/>
      <scheme val="minor"/>
    </font>
    <font>
      <sz val="11"/>
      <color rgb="FFFF0000"/>
      <name val="Calibri"/>
      <family val="2"/>
    </font>
  </fonts>
  <fills count="10">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rgb="FFFFC000"/>
        <bgColor indexed="64"/>
      </patternFill>
    </fill>
    <fill>
      <patternFill patternType="solid">
        <fgColor rgb="FFFFFFCC"/>
        <bgColor indexed="64"/>
      </patternFill>
    </fill>
    <fill>
      <patternFill patternType="solid">
        <fgColor rgb="FFCCFFCC"/>
        <bgColor indexed="64"/>
      </patternFill>
    </fill>
    <fill>
      <patternFill patternType="solid">
        <fgColor rgb="FFCC99FF"/>
        <bgColor indexed="64"/>
      </patternFill>
    </fill>
    <fill>
      <patternFill patternType="solid">
        <fgColor rgb="FFCCFFFF"/>
        <bgColor indexed="64"/>
      </patternFill>
    </fill>
    <fill>
      <patternFill patternType="solid">
        <fgColor theme="0" tint="-0.249977111117893"/>
        <bgColor indexed="64"/>
      </patternFill>
    </fill>
  </fills>
  <borders count="37">
    <border>
      <left/>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bottom/>
      <diagonal/>
    </border>
    <border>
      <left/>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s>
  <cellStyleXfs count="4">
    <xf numFmtId="0" fontId="0" fillId="0" borderId="0"/>
    <xf numFmtId="0" fontId="6" fillId="0" borderId="0" applyNumberFormat="0" applyFill="0" applyBorder="0" applyAlignment="0" applyProtection="0">
      <alignment vertical="top"/>
      <protection locked="0"/>
    </xf>
    <xf numFmtId="0" fontId="14" fillId="0" borderId="0"/>
    <xf numFmtId="0" fontId="15" fillId="0" borderId="0" applyNumberFormat="0" applyFill="0" applyBorder="0" applyAlignment="0" applyProtection="0">
      <alignment vertical="top"/>
      <protection locked="0"/>
    </xf>
  </cellStyleXfs>
  <cellXfs count="164">
    <xf numFmtId="0" fontId="0" fillId="0" borderId="0" xfId="0"/>
    <xf numFmtId="0" fontId="6" fillId="0" borderId="0" xfId="1" applyAlignment="1" applyProtection="1"/>
    <xf numFmtId="0" fontId="1" fillId="0" borderId="0" xfId="0" applyFont="1"/>
    <xf numFmtId="0" fontId="7" fillId="0" borderId="0" xfId="0" applyFont="1"/>
    <xf numFmtId="0" fontId="10" fillId="0" borderId="4" xfId="0" applyFont="1" applyBorder="1"/>
    <xf numFmtId="0" fontId="11" fillId="0" borderId="5" xfId="0" applyFont="1" applyBorder="1"/>
    <xf numFmtId="0" fontId="11" fillId="0" borderId="4" xfId="0" applyFont="1" applyBorder="1"/>
    <xf numFmtId="0" fontId="11" fillId="0" borderId="6" xfId="0" applyFont="1" applyBorder="1"/>
    <xf numFmtId="0" fontId="11" fillId="0" borderId="2" xfId="0" applyFont="1" applyBorder="1"/>
    <xf numFmtId="0" fontId="10" fillId="0" borderId="11" xfId="0" applyFont="1" applyBorder="1"/>
    <xf numFmtId="0" fontId="11" fillId="0" borderId="12" xfId="0" applyFont="1" applyBorder="1"/>
    <xf numFmtId="0" fontId="10" fillId="0" borderId="6" xfId="0" applyFont="1" applyBorder="1"/>
    <xf numFmtId="0" fontId="10" fillId="0" borderId="4" xfId="0" applyFont="1" applyBorder="1" applyAlignment="1">
      <alignment horizontal="left"/>
    </xf>
    <xf numFmtId="0" fontId="10" fillId="0" borderId="7" xfId="0" applyFont="1" applyBorder="1"/>
    <xf numFmtId="0" fontId="11" fillId="0" borderId="9" xfId="0" applyFont="1" applyBorder="1"/>
    <xf numFmtId="0" fontId="8" fillId="0" borderId="10" xfId="0" applyFont="1" applyBorder="1" applyAlignment="1">
      <alignment vertical="center" wrapText="1"/>
    </xf>
    <xf numFmtId="0" fontId="0" fillId="2" borderId="0" xfId="0" applyFill="1"/>
    <xf numFmtId="0" fontId="12" fillId="0" borderId="0" xfId="0" applyFont="1" applyFill="1" applyBorder="1"/>
    <xf numFmtId="0" fontId="16" fillId="0" borderId="0" xfId="0" applyFont="1"/>
    <xf numFmtId="0" fontId="1" fillId="0" borderId="13" xfId="0" applyFont="1" applyBorder="1"/>
    <xf numFmtId="0" fontId="1" fillId="0" borderId="13" xfId="0" applyFont="1" applyBorder="1" applyAlignment="1">
      <alignment horizontal="right"/>
    </xf>
    <xf numFmtId="0" fontId="1" fillId="0" borderId="13" xfId="0" applyFont="1" applyBorder="1" applyAlignment="1">
      <alignment horizontal="center" vertical="center" wrapText="1"/>
    </xf>
    <xf numFmtId="0" fontId="22" fillId="0" borderId="13" xfId="0" applyFont="1" applyBorder="1" applyAlignment="1">
      <alignment horizontal="center" vertical="center" wrapText="1"/>
    </xf>
    <xf numFmtId="0" fontId="1" fillId="3" borderId="13" xfId="0" applyFont="1" applyFill="1" applyBorder="1"/>
    <xf numFmtId="0" fontId="1" fillId="0" borderId="14" xfId="0" applyFont="1" applyBorder="1"/>
    <xf numFmtId="0" fontId="1" fillId="0" borderId="15" xfId="0" applyFont="1" applyBorder="1"/>
    <xf numFmtId="0" fontId="0" fillId="7" borderId="13" xfId="0" applyFill="1" applyBorder="1"/>
    <xf numFmtId="0" fontId="0" fillId="0" borderId="13" xfId="0" applyBorder="1" applyAlignment="1">
      <alignment horizontal="center"/>
    </xf>
    <xf numFmtId="0" fontId="3" fillId="0" borderId="13" xfId="0" applyFont="1" applyBorder="1" applyAlignment="1">
      <alignment horizontal="justify" vertical="top" wrapText="1"/>
    </xf>
    <xf numFmtId="0" fontId="4" fillId="5" borderId="13" xfId="0" applyFont="1" applyFill="1" applyBorder="1" applyAlignment="1">
      <alignment horizontal="justify" vertical="top" wrapText="1"/>
    </xf>
    <xf numFmtId="0" fontId="4" fillId="4" borderId="13" xfId="0" applyFont="1" applyFill="1" applyBorder="1" applyAlignment="1">
      <alignment horizontal="justify" vertical="top" wrapText="1"/>
    </xf>
    <xf numFmtId="0" fontId="4" fillId="6" borderId="13" xfId="0" applyFont="1" applyFill="1" applyBorder="1" applyAlignment="1">
      <alignment horizontal="justify" vertical="top" wrapText="1"/>
    </xf>
    <xf numFmtId="0" fontId="19" fillId="0" borderId="0" xfId="0" applyFont="1" applyAlignment="1">
      <alignment vertical="center"/>
    </xf>
    <xf numFmtId="0" fontId="0" fillId="0" borderId="0" xfId="0" applyAlignment="1">
      <alignment vertical="center"/>
    </xf>
    <xf numFmtId="0" fontId="5" fillId="0" borderId="0" xfId="0" applyFont="1" applyBorder="1" applyAlignment="1">
      <alignment horizontal="center" vertical="top" wrapText="1"/>
    </xf>
    <xf numFmtId="0" fontId="4" fillId="0" borderId="0" xfId="0" applyFont="1" applyBorder="1" applyAlignment="1">
      <alignment horizontal="center" vertical="top" wrapText="1"/>
    </xf>
    <xf numFmtId="0" fontId="4" fillId="7" borderId="13" xfId="0" applyFont="1" applyFill="1" applyBorder="1" applyAlignment="1">
      <alignment horizontal="justify" vertical="top" wrapText="1"/>
    </xf>
    <xf numFmtId="0" fontId="3" fillId="0" borderId="18" xfId="0" applyFont="1" applyBorder="1" applyAlignment="1">
      <alignment horizontal="center" vertical="top" wrapText="1"/>
    </xf>
    <xf numFmtId="0" fontId="3" fillId="0" borderId="19" xfId="0" applyFont="1" applyBorder="1" applyAlignment="1">
      <alignment horizontal="center" vertical="top" wrapText="1"/>
    </xf>
    <xf numFmtId="0" fontId="3" fillId="0" borderId="21" xfId="0" applyFont="1" applyBorder="1" applyAlignment="1">
      <alignment horizontal="justify" vertical="top" wrapText="1"/>
    </xf>
    <xf numFmtId="0" fontId="4" fillId="8" borderId="24" xfId="0" applyFont="1" applyFill="1" applyBorder="1" applyAlignment="1">
      <alignment horizontal="justify" vertical="top" wrapText="1"/>
    </xf>
    <xf numFmtId="0" fontId="0" fillId="0" borderId="0" xfId="0" applyBorder="1"/>
    <xf numFmtId="0" fontId="3" fillId="0" borderId="0" xfId="0" applyFont="1" applyBorder="1" applyAlignment="1">
      <alignment horizontal="center" vertical="top" wrapText="1"/>
    </xf>
    <xf numFmtId="0" fontId="3" fillId="0" borderId="0" xfId="0" applyFont="1" applyBorder="1" applyAlignment="1">
      <alignment horizontal="justify" vertical="top" wrapText="1"/>
    </xf>
    <xf numFmtId="4" fontId="4" fillId="0" borderId="0" xfId="0" applyNumberFormat="1" applyFont="1" applyBorder="1" applyAlignment="1">
      <alignment horizontal="justify" vertical="top" wrapText="1"/>
    </xf>
    <xf numFmtId="0" fontId="5" fillId="0" borderId="0" xfId="0" applyFont="1" applyBorder="1" applyAlignment="1">
      <alignment horizontal="justify" vertical="top" wrapText="1"/>
    </xf>
    <xf numFmtId="0" fontId="4" fillId="0" borderId="0" xfId="0" applyFont="1" applyBorder="1" applyAlignment="1">
      <alignment horizontal="justify" vertical="top" wrapText="1"/>
    </xf>
    <xf numFmtId="4" fontId="4" fillId="0" borderId="0" xfId="0" applyNumberFormat="1" applyFont="1" applyBorder="1" applyAlignment="1">
      <alignment horizontal="right" vertical="top" wrapText="1"/>
    </xf>
    <xf numFmtId="0" fontId="6" fillId="0" borderId="0" xfId="1" applyBorder="1" applyAlignment="1" applyProtection="1"/>
    <xf numFmtId="0" fontId="2" fillId="0" borderId="0" xfId="0" applyFont="1" applyBorder="1" applyAlignment="1">
      <alignment vertical="top" wrapText="1"/>
    </xf>
    <xf numFmtId="0" fontId="6" fillId="0" borderId="0" xfId="1" applyBorder="1" applyAlignment="1" applyProtection="1">
      <alignment vertical="top" wrapText="1"/>
    </xf>
    <xf numFmtId="0" fontId="24" fillId="0" borderId="0" xfId="0" applyFont="1" applyBorder="1" applyAlignment="1">
      <alignment horizontal="left" vertical="top"/>
    </xf>
    <xf numFmtId="0" fontId="25" fillId="0" borderId="0" xfId="0" applyFont="1" applyBorder="1" applyAlignment="1">
      <alignment horizontal="left" vertical="center"/>
    </xf>
    <xf numFmtId="9" fontId="0" fillId="0" borderId="0" xfId="0" applyNumberFormat="1"/>
    <xf numFmtId="0" fontId="0" fillId="3" borderId="0" xfId="0" applyFill="1"/>
    <xf numFmtId="4" fontId="0" fillId="7" borderId="13" xfId="0" applyNumberFormat="1" applyFill="1" applyBorder="1"/>
    <xf numFmtId="164" fontId="26" fillId="5" borderId="13" xfId="0" applyNumberFormat="1" applyFont="1" applyFill="1" applyBorder="1" applyAlignment="1">
      <alignment horizontal="right" vertical="top" wrapText="1"/>
    </xf>
    <xf numFmtId="164" fontId="26" fillId="5" borderId="13" xfId="0" applyNumberFormat="1" applyFont="1" applyFill="1" applyBorder="1" applyAlignment="1">
      <alignment horizontal="right"/>
    </xf>
    <xf numFmtId="164" fontId="26" fillId="4" borderId="13" xfId="0" applyNumberFormat="1" applyFont="1" applyFill="1" applyBorder="1" applyAlignment="1">
      <alignment horizontal="right"/>
    </xf>
    <xf numFmtId="164" fontId="26" fillId="4" borderId="13" xfId="0" applyNumberFormat="1" applyFont="1" applyFill="1" applyBorder="1" applyAlignment="1">
      <alignment horizontal="right" vertical="top" wrapText="1"/>
    </xf>
    <xf numFmtId="164" fontId="26" fillId="6" borderId="13" xfId="0" applyNumberFormat="1" applyFont="1" applyFill="1" applyBorder="1" applyAlignment="1">
      <alignment horizontal="right" vertical="top" wrapText="1"/>
    </xf>
    <xf numFmtId="164" fontId="26" fillId="6" borderId="13" xfId="0" applyNumberFormat="1" applyFont="1" applyFill="1" applyBorder="1" applyAlignment="1">
      <alignment horizontal="right"/>
    </xf>
    <xf numFmtId="164" fontId="26" fillId="8" borderId="13" xfId="0" applyNumberFormat="1" applyFont="1" applyFill="1" applyBorder="1" applyAlignment="1">
      <alignment horizontal="right"/>
    </xf>
    <xf numFmtId="164" fontId="26" fillId="3" borderId="13" xfId="0" applyNumberFormat="1" applyFont="1" applyFill="1" applyBorder="1" applyAlignment="1">
      <alignment horizontal="right"/>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18" fillId="0" borderId="1" xfId="0" applyFont="1" applyBorder="1" applyAlignment="1">
      <alignment horizontal="left"/>
    </xf>
    <xf numFmtId="0" fontId="17" fillId="0" borderId="7" xfId="0" applyFont="1" applyBorder="1" applyAlignment="1">
      <alignment vertical="center" wrapText="1"/>
    </xf>
    <xf numFmtId="0" fontId="23" fillId="0" borderId="0" xfId="0" applyFont="1" applyBorder="1" applyAlignment="1">
      <alignment horizontal="center" vertical="center" wrapText="1"/>
    </xf>
    <xf numFmtId="164" fontId="26" fillId="5" borderId="13" xfId="0" applyNumberFormat="1" applyFont="1" applyFill="1" applyBorder="1" applyAlignment="1">
      <alignment vertical="top" wrapText="1"/>
    </xf>
    <xf numFmtId="164" fontId="26" fillId="5" borderId="13" xfId="0" applyNumberFormat="1" applyFont="1" applyFill="1" applyBorder="1" applyAlignment="1"/>
    <xf numFmtId="164" fontId="26" fillId="4" borderId="13" xfId="0" applyNumberFormat="1" applyFont="1" applyFill="1" applyBorder="1" applyAlignment="1"/>
    <xf numFmtId="164" fontId="26" fillId="4" borderId="13" xfId="0" applyNumberFormat="1" applyFont="1" applyFill="1" applyBorder="1" applyAlignment="1">
      <alignment vertical="top" wrapText="1"/>
    </xf>
    <xf numFmtId="164" fontId="26" fillId="6" borderId="13" xfId="0" applyNumberFormat="1" applyFont="1" applyFill="1" applyBorder="1" applyAlignment="1">
      <alignment vertical="top" wrapText="1"/>
    </xf>
    <xf numFmtId="164" fontId="26" fillId="6" borderId="13" xfId="0" applyNumberFormat="1" applyFont="1" applyFill="1" applyBorder="1" applyAlignment="1"/>
    <xf numFmtId="4" fontId="0" fillId="7" borderId="13" xfId="0" applyNumberFormat="1" applyFill="1" applyBorder="1" applyAlignment="1"/>
    <xf numFmtId="0" fontId="0" fillId="7" borderId="13" xfId="0" applyFill="1" applyBorder="1" applyAlignment="1"/>
    <xf numFmtId="164" fontId="26" fillId="8" borderId="13" xfId="0" applyNumberFormat="1" applyFont="1" applyFill="1" applyBorder="1" applyAlignment="1"/>
    <xf numFmtId="164" fontId="26" fillId="3" borderId="13" xfId="0" applyNumberFormat="1" applyFont="1" applyFill="1" applyBorder="1" applyAlignment="1"/>
    <xf numFmtId="0" fontId="20" fillId="0" borderId="32" xfId="0" applyFont="1" applyBorder="1" applyAlignment="1"/>
    <xf numFmtId="0" fontId="20" fillId="0" borderId="31" xfId="0" applyFont="1" applyBorder="1" applyAlignment="1"/>
    <xf numFmtId="0" fontId="20" fillId="0" borderId="13" xfId="0" applyFont="1" applyBorder="1" applyAlignment="1"/>
    <xf numFmtId="0" fontId="20" fillId="0" borderId="26" xfId="0" applyFont="1" applyBorder="1" applyAlignment="1"/>
    <xf numFmtId="4" fontId="0" fillId="7" borderId="26" xfId="0" applyNumberFormat="1" applyFill="1" applyBorder="1" applyAlignment="1"/>
    <xf numFmtId="4" fontId="0" fillId="7" borderId="27" xfId="0" applyNumberFormat="1" applyFill="1" applyBorder="1" applyAlignment="1"/>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164" fontId="26" fillId="8" borderId="26" xfId="0" applyNumberFormat="1" applyFont="1" applyFill="1" applyBorder="1" applyAlignment="1"/>
    <xf numFmtId="164" fontId="26" fillId="8" borderId="27" xfId="0" applyNumberFormat="1" applyFont="1" applyFill="1" applyBorder="1" applyAlignment="1"/>
    <xf numFmtId="164" fontId="26" fillId="3" borderId="26" xfId="0" applyNumberFormat="1" applyFont="1" applyFill="1" applyBorder="1" applyAlignment="1"/>
    <xf numFmtId="164" fontId="26" fillId="3" borderId="27" xfId="0" applyNumberFormat="1" applyFont="1" applyFill="1" applyBorder="1" applyAlignment="1"/>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164" fontId="26" fillId="5" borderId="26" xfId="0" applyNumberFormat="1" applyFont="1" applyFill="1" applyBorder="1" applyAlignment="1"/>
    <xf numFmtId="164" fontId="26" fillId="5" borderId="27" xfId="0" applyNumberFormat="1" applyFont="1" applyFill="1" applyBorder="1" applyAlignment="1"/>
    <xf numFmtId="164" fontId="26" fillId="4" borderId="26" xfId="0" applyNumberFormat="1" applyFont="1" applyFill="1" applyBorder="1" applyAlignment="1"/>
    <xf numFmtId="164" fontId="26" fillId="4" borderId="27" xfId="0" applyNumberFormat="1" applyFont="1" applyFill="1" applyBorder="1" applyAlignment="1"/>
    <xf numFmtId="164" fontId="26" fillId="6" borderId="26" xfId="0" applyNumberFormat="1" applyFont="1" applyFill="1" applyBorder="1" applyAlignment="1"/>
    <xf numFmtId="164" fontId="26" fillId="6" borderId="27" xfId="0" applyNumberFormat="1" applyFont="1" applyFill="1" applyBorder="1" applyAlignment="1"/>
    <xf numFmtId="0" fontId="1" fillId="0" borderId="23" xfId="0" applyFont="1" applyBorder="1" applyAlignment="1">
      <alignment horizontal="right"/>
    </xf>
    <xf numFmtId="0" fontId="1" fillId="0" borderId="24" xfId="0" applyFont="1" applyBorder="1" applyAlignment="1">
      <alignment horizontal="right"/>
    </xf>
    <xf numFmtId="0" fontId="3" fillId="0" borderId="19" xfId="0" applyFont="1" applyBorder="1" applyAlignment="1">
      <alignment horizontal="center" vertical="top" wrapText="1"/>
    </xf>
    <xf numFmtId="0" fontId="3" fillId="0" borderId="20" xfId="0" applyFont="1" applyBorder="1" applyAlignment="1">
      <alignment horizontal="center" vertical="top" wrapText="1"/>
    </xf>
    <xf numFmtId="0" fontId="5" fillId="0" borderId="13" xfId="0" applyFont="1" applyBorder="1" applyAlignment="1">
      <alignment horizontal="center" vertical="top" wrapText="1"/>
    </xf>
    <xf numFmtId="0" fontId="5" fillId="0" borderId="22" xfId="0" applyFont="1" applyBorder="1" applyAlignment="1">
      <alignment horizontal="center" vertical="top" wrapText="1"/>
    </xf>
    <xf numFmtId="0" fontId="4" fillId="0" borderId="13" xfId="0" applyFont="1" applyBorder="1" applyAlignment="1">
      <alignment horizontal="center" vertical="top" wrapText="1"/>
    </xf>
    <xf numFmtId="0" fontId="4" fillId="0" borderId="22" xfId="0" applyFont="1" applyBorder="1" applyAlignment="1">
      <alignment horizontal="center" vertical="top" wrapText="1"/>
    </xf>
    <xf numFmtId="0" fontId="4" fillId="0" borderId="24" xfId="0" applyFont="1" applyBorder="1" applyAlignment="1">
      <alignment horizontal="center" vertical="top" wrapText="1"/>
    </xf>
    <xf numFmtId="0" fontId="4" fillId="0" borderId="25" xfId="0" applyFont="1" applyBorder="1" applyAlignment="1">
      <alignment horizontal="center" vertical="top" wrapText="1"/>
    </xf>
    <xf numFmtId="0" fontId="23" fillId="0" borderId="17" xfId="0" applyFont="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6" fillId="0" borderId="23" xfId="1" applyBorder="1" applyAlignment="1" applyProtection="1">
      <alignment horizontal="right" vertical="top" wrapText="1"/>
    </xf>
    <xf numFmtId="0" fontId="6" fillId="0" borderId="24" xfId="1" applyBorder="1" applyAlignment="1" applyProtection="1">
      <alignment horizontal="right" vertical="top" wrapText="1"/>
    </xf>
    <xf numFmtId="0" fontId="23" fillId="0" borderId="16" xfId="0" applyFont="1" applyBorder="1" applyAlignment="1">
      <alignment horizontal="center" vertical="center" wrapText="1"/>
    </xf>
    <xf numFmtId="0" fontId="23" fillId="0" borderId="0" xfId="0" applyFont="1" applyBorder="1" applyAlignment="1">
      <alignment horizontal="center" vertical="center" wrapText="1"/>
    </xf>
    <xf numFmtId="0" fontId="0" fillId="0" borderId="0" xfId="0" applyAlignment="1">
      <alignment horizontal="right"/>
    </xf>
    <xf numFmtId="0" fontId="27" fillId="2" borderId="0" xfId="0" applyFont="1" applyFill="1" applyAlignment="1">
      <alignment horizontal="right"/>
    </xf>
    <xf numFmtId="0" fontId="1" fillId="9" borderId="13" xfId="0" applyFont="1" applyFill="1" applyBorder="1" applyAlignment="1">
      <alignment horizontal="center" vertical="center" wrapText="1"/>
    </xf>
    <xf numFmtId="0" fontId="0" fillId="9" borderId="13" xfId="0" applyFill="1" applyBorder="1" applyAlignment="1">
      <alignment horizontal="center"/>
    </xf>
    <xf numFmtId="0" fontId="0" fillId="9" borderId="14" xfId="0" applyFill="1" applyBorder="1" applyAlignment="1">
      <alignment horizontal="center" vertical="center" wrapText="1"/>
    </xf>
    <xf numFmtId="0" fontId="0" fillId="9" borderId="15" xfId="0" applyFill="1" applyBorder="1" applyAlignment="1">
      <alignment horizontal="center" vertical="center" wrapText="1"/>
    </xf>
    <xf numFmtId="0" fontId="11" fillId="0" borderId="34" xfId="0" applyFont="1" applyBorder="1"/>
    <xf numFmtId="0" fontId="11" fillId="0" borderId="35" xfId="0" applyFont="1" applyBorder="1"/>
    <xf numFmtId="0" fontId="11" fillId="0" borderId="33" xfId="0" applyFont="1" applyBorder="1"/>
    <xf numFmtId="0" fontId="11" fillId="0" borderId="10" xfId="0" applyFont="1" applyBorder="1"/>
    <xf numFmtId="0" fontId="12" fillId="9" borderId="7" xfId="0" applyFont="1" applyFill="1" applyBorder="1"/>
    <xf numFmtId="0" fontId="12" fillId="9" borderId="9" xfId="0" applyFont="1" applyFill="1" applyBorder="1"/>
    <xf numFmtId="0" fontId="12" fillId="9" borderId="10" xfId="0" applyFont="1" applyFill="1" applyBorder="1"/>
    <xf numFmtId="0" fontId="9" fillId="0" borderId="0" xfId="0" applyFont="1" applyFill="1" applyBorder="1" applyAlignment="1">
      <alignment vertical="center"/>
    </xf>
    <xf numFmtId="0" fontId="9" fillId="0" borderId="10" xfId="0" applyFont="1" applyBorder="1" applyAlignment="1">
      <alignment vertical="center" wrapText="1"/>
    </xf>
    <xf numFmtId="0" fontId="11" fillId="0" borderId="11" xfId="0" applyFont="1" applyBorder="1"/>
    <xf numFmtId="0" fontId="11" fillId="0" borderId="7" xfId="0" applyFont="1" applyBorder="1"/>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9" fillId="0" borderId="8" xfId="0" applyFont="1" applyBorder="1" applyAlignment="1">
      <alignment horizontal="center" vertical="center"/>
    </xf>
    <xf numFmtId="9" fontId="11" fillId="0" borderId="12" xfId="0" applyNumberFormat="1" applyFont="1" applyBorder="1"/>
    <xf numFmtId="9" fontId="11" fillId="0" borderId="5" xfId="0" applyNumberFormat="1" applyFont="1" applyBorder="1"/>
    <xf numFmtId="9" fontId="11" fillId="0" borderId="34" xfId="0" applyNumberFormat="1" applyFont="1" applyBorder="1"/>
    <xf numFmtId="9" fontId="11" fillId="0" borderId="35" xfId="0" applyNumberFormat="1" applyFont="1" applyBorder="1"/>
    <xf numFmtId="9" fontId="11" fillId="0" borderId="10" xfId="0" applyNumberFormat="1" applyFont="1" applyBorder="1"/>
    <xf numFmtId="9" fontId="11" fillId="0" borderId="4" xfId="0" applyNumberFormat="1" applyFont="1" applyBorder="1"/>
    <xf numFmtId="0" fontId="11" fillId="0" borderId="5" xfId="0" applyFont="1" applyBorder="1" applyAlignment="1">
      <alignment horizontal="right"/>
    </xf>
    <xf numFmtId="9" fontId="11" fillId="0" borderId="6" xfId="0" applyNumberFormat="1" applyFont="1" applyBorder="1"/>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9" fontId="11" fillId="0" borderId="11" xfId="0" applyNumberFormat="1" applyFont="1" applyBorder="1"/>
    <xf numFmtId="9" fontId="11" fillId="0" borderId="3" xfId="0" applyNumberFormat="1" applyFont="1" applyBorder="1"/>
    <xf numFmtId="9" fontId="11" fillId="0" borderId="0" xfId="0" applyNumberFormat="1" applyFont="1" applyBorder="1"/>
    <xf numFmtId="9" fontId="11" fillId="0" borderId="1" xfId="0" applyNumberFormat="1" applyFont="1" applyBorder="1"/>
    <xf numFmtId="0" fontId="11" fillId="0" borderId="2" xfId="0" applyFont="1" applyBorder="1" applyAlignment="1">
      <alignment horizontal="right"/>
    </xf>
    <xf numFmtId="9" fontId="11" fillId="0" borderId="2" xfId="0" applyNumberFormat="1" applyFont="1" applyBorder="1"/>
    <xf numFmtId="0" fontId="12" fillId="9" borderId="11" xfId="0" applyFont="1" applyFill="1" applyBorder="1" applyAlignment="1">
      <alignment horizontal="center"/>
    </xf>
    <xf numFmtId="0" fontId="12" fillId="9" borderId="3" xfId="0" applyFont="1" applyFill="1" applyBorder="1" applyAlignment="1">
      <alignment horizontal="center"/>
    </xf>
    <xf numFmtId="0" fontId="12" fillId="9" borderId="12" xfId="0" applyFont="1" applyFill="1" applyBorder="1" applyAlignment="1">
      <alignment horizontal="center"/>
    </xf>
    <xf numFmtId="0" fontId="11" fillId="0" borderId="9" xfId="0" applyFont="1" applyBorder="1" applyAlignment="1">
      <alignment horizontal="right"/>
    </xf>
    <xf numFmtId="9" fontId="28" fillId="0" borderId="28" xfId="0" applyNumberFormat="1" applyFont="1" applyBorder="1" applyAlignment="1">
      <alignment horizontal="center"/>
    </xf>
    <xf numFmtId="9" fontId="28" fillId="0" borderId="36" xfId="0" applyNumberFormat="1" applyFont="1" applyBorder="1" applyAlignment="1">
      <alignment horizontal="center"/>
    </xf>
    <xf numFmtId="0" fontId="29" fillId="0" borderId="4" xfId="0" applyFont="1" applyBorder="1"/>
  </cellXfs>
  <cellStyles count="4">
    <cellStyle name="Hyperlink" xfId="1" builtinId="8"/>
    <cellStyle name="Hyperlink 2" xfId="3"/>
    <cellStyle name="Normal" xfId="0" builtinId="0"/>
    <cellStyle name="Normal 2" xfId="2"/>
  </cellStyles>
  <dxfs count="0"/>
  <tableStyles count="0" defaultTableStyle="TableStyleMedium9" defaultPivotStyle="PivotStyleLight16"/>
  <colors>
    <mruColors>
      <color rgb="FFCCFFFF"/>
      <color rgb="FFCC99FF"/>
      <color rgb="FFCCFFCC"/>
      <color rgb="FFFFE07D"/>
      <color rgb="FFFFFFCC"/>
      <color rgb="FFFF33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JOB\COREGRID\Gestion_Projet\PERIODIC_REPORTING\48_months_report4\Templates_guidelines\template_P4_COREGRID_Summary%20financial%20report%20(Form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report"/>
      <sheetName val="CR1 ERCIM"/>
      <sheetName val="CR2 CETIC"/>
      <sheetName val="CR3 IPP-BAS"/>
      <sheetName val="CR4 CNR-ISTI"/>
      <sheetName val="CR5 CNRS"/>
      <sheetName val="CR6 TUD"/>
      <sheetName val="CR7 EPFL"/>
      <sheetName val="CR8 FhG"/>
      <sheetName val="CR9 FzJ"/>
      <sheetName val="CR10 HLRS"/>
      <sheetName val="CR11 FORTH"/>
      <sheetName val="CR12 IC"/>
      <sheetName val="CR13 INFN"/>
      <sheetName val="CR14 INRIA"/>
      <sheetName val="CR15 KTH"/>
      <sheetName val="CR16 MU"/>
      <sheetName val="CR17 PSNC"/>
      <sheetName val="CR18 CCLRC"/>
      <sheetName val="CR19 SICS"/>
      <sheetName val="CR20 SZTAKI"/>
      <sheetName val="CR21 QUB"/>
      <sheetName val="CR22 UMUE"/>
      <sheetName val="CR23 UNICAL"/>
      <sheetName val="CR24 UCAM"/>
      <sheetName val="CR25 UWC"/>
      <sheetName val="CR26 UCH"/>
      <sheetName val="CR27 UCO"/>
      <sheetName val="CR28 UCY"/>
      <sheetName val="CR29 UNIDO"/>
      <sheetName val="CR30 UNILE"/>
      <sheetName val="CR31 UCL"/>
      <sheetName val="CR32 UOM"/>
      <sheetName val="CR33 UNCL"/>
      <sheetName val="CR34-UPA"/>
      <sheetName val="CR35 UNIPI"/>
      <sheetName val="CR36 EIA-FR"/>
      <sheetName val="CR37 UOW"/>
      <sheetName val="CR38 UPC"/>
      <sheetName val="CR39 VUA"/>
      <sheetName val="CR40 VTT"/>
      <sheetName val="CR41 ZIB"/>
      <sheetName val="CR42 CYFRONET"/>
      <sheetName val="CR43 UIBK"/>
      <sheetName val="Template"/>
      <sheetName val="List"/>
      <sheetName val="Result"/>
    </sheetNames>
    <sheetDataSet>
      <sheetData sheetId="0">
        <row r="3">
          <cell r="D3" t="str">
            <v>NoE</v>
          </cell>
          <cell r="I3" t="str">
            <v>CoreGRID</v>
          </cell>
          <cell r="R3" t="str">
            <v>004265</v>
          </cell>
        </row>
        <row r="4">
          <cell r="J4">
            <v>39326</v>
          </cell>
          <cell r="Q4">
            <v>39691</v>
          </cell>
        </row>
        <row r="273">
          <cell r="H273">
            <v>0</v>
          </cell>
          <cell r="I273">
            <v>0</v>
          </cell>
          <cell r="K273">
            <v>0</v>
          </cell>
          <cell r="L273">
            <v>0</v>
          </cell>
        </row>
        <row r="275">
          <cell r="H275">
            <v>0</v>
          </cell>
          <cell r="I275">
            <v>0</v>
          </cell>
          <cell r="K275">
            <v>0</v>
          </cell>
          <cell r="L275">
            <v>0</v>
          </cell>
          <cell r="U275">
            <v>0</v>
          </cell>
        </row>
        <row r="276">
          <cell r="H276">
            <v>0</v>
          </cell>
          <cell r="K276">
            <v>0</v>
          </cell>
        </row>
        <row r="278">
          <cell r="H278">
            <v>0</v>
          </cell>
          <cell r="I278">
            <v>0</v>
          </cell>
          <cell r="K278">
            <v>0</v>
          </cell>
          <cell r="L278">
            <v>0</v>
          </cell>
          <cell r="N278">
            <v>0</v>
          </cell>
        </row>
        <row r="279">
          <cell r="H279">
            <v>0</v>
          </cell>
          <cell r="K279">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ow r="12">
          <cell r="K12">
            <v>20</v>
          </cell>
        </row>
        <row r="39">
          <cell r="B39">
            <v>0</v>
          </cell>
          <cell r="E39">
            <v>0</v>
          </cell>
        </row>
        <row r="53">
          <cell r="L53">
            <v>0</v>
          </cell>
        </row>
      </sheetData>
      <sheetData sheetId="45">
        <row r="1">
          <cell r="A1" t="str">
            <v>CostModel</v>
          </cell>
          <cell r="C1" t="str">
            <v>LegalType</v>
          </cell>
          <cell r="D1" t="str">
            <v>InstrumentType</v>
          </cell>
          <cell r="F1" t="str">
            <v>YES/NO</v>
          </cell>
        </row>
        <row r="2">
          <cell r="A2" t="str">
            <v>AC</v>
          </cell>
          <cell r="C2" t="str">
            <v>Physical Person</v>
          </cell>
          <cell r="D2" t="str">
            <v>IP</v>
          </cell>
          <cell r="F2" t="str">
            <v>Yes</v>
          </cell>
        </row>
        <row r="3">
          <cell r="A3" t="str">
            <v>FC</v>
          </cell>
          <cell r="C3" t="str">
            <v>Non-profit</v>
          </cell>
          <cell r="D3" t="str">
            <v>NoE</v>
          </cell>
          <cell r="F3" t="str">
            <v>No</v>
          </cell>
        </row>
        <row r="4">
          <cell r="A4" t="str">
            <v>FCF</v>
          </cell>
          <cell r="C4" t="str">
            <v>Non-Commercial</v>
          </cell>
          <cell r="D4" t="str">
            <v>STReP</v>
          </cell>
        </row>
        <row r="5">
          <cell r="C5" t="str">
            <v>International Organisations</v>
          </cell>
          <cell r="D5" t="str">
            <v>CA</v>
          </cell>
        </row>
        <row r="6">
          <cell r="C6" t="str">
            <v>SME</v>
          </cell>
          <cell r="D6" t="str">
            <v>SSA</v>
          </cell>
        </row>
        <row r="7">
          <cell r="C7" t="str">
            <v>Other</v>
          </cell>
        </row>
      </sheetData>
      <sheetData sheetId="4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tabSelected="1" topLeftCell="A3" workbookViewId="0">
      <selection activeCell="H30" sqref="H30"/>
    </sheetView>
  </sheetViews>
  <sheetFormatPr defaultRowHeight="14.4" x14ac:dyDescent="0.3"/>
  <cols>
    <col min="1" max="1" width="23.6640625" customWidth="1"/>
    <col min="2" max="2" width="21.88671875" customWidth="1"/>
    <col min="3" max="3" width="20.33203125" customWidth="1"/>
    <col min="4" max="4" width="19" customWidth="1"/>
    <col min="5" max="5" width="18.33203125" customWidth="1"/>
    <col min="6" max="6" width="3.5546875" customWidth="1"/>
    <col min="7" max="7" width="22.109375" customWidth="1"/>
    <col min="8" max="8" width="17.109375" customWidth="1"/>
    <col min="9" max="9" width="10" customWidth="1"/>
    <col min="10" max="10" width="25" customWidth="1"/>
    <col min="11" max="13" width="8.88671875" customWidth="1"/>
    <col min="14" max="14" width="44" bestFit="1" customWidth="1"/>
    <col min="15" max="16" width="14.44140625" customWidth="1"/>
    <col min="17" max="17" width="14.109375" customWidth="1"/>
  </cols>
  <sheetData>
    <row r="1" spans="1:15" s="33" customFormat="1" ht="27.75" customHeight="1" thickBot="1" x14ac:dyDescent="0.35">
      <c r="A1" s="32" t="s">
        <v>54</v>
      </c>
      <c r="O1"/>
    </row>
    <row r="2" spans="1:15" s="41" customFormat="1" ht="27" customHeight="1" thickBot="1" x14ac:dyDescent="0.4">
      <c r="A2" s="113" t="s">
        <v>0</v>
      </c>
      <c r="B2" s="113"/>
      <c r="C2" s="113"/>
      <c r="D2" s="113"/>
      <c r="E2" s="113"/>
      <c r="F2" s="68"/>
      <c r="G2" s="66" t="s">
        <v>53</v>
      </c>
      <c r="H2"/>
      <c r="I2"/>
      <c r="J2"/>
      <c r="K2" s="137" t="s">
        <v>80</v>
      </c>
      <c r="L2" s="139"/>
      <c r="M2" s="138"/>
      <c r="N2"/>
      <c r="O2"/>
    </row>
    <row r="3" spans="1:15" ht="30" thickTop="1" thickBot="1" x14ac:dyDescent="0.35">
      <c r="A3" s="64" t="s">
        <v>1</v>
      </c>
      <c r="B3" s="65" t="s">
        <v>2</v>
      </c>
      <c r="C3" s="65" t="s">
        <v>3</v>
      </c>
      <c r="D3" s="105" t="s">
        <v>4</v>
      </c>
      <c r="E3" s="106"/>
      <c r="F3" s="42"/>
      <c r="G3" s="67" t="s">
        <v>52</v>
      </c>
      <c r="H3" s="134" t="s">
        <v>49</v>
      </c>
      <c r="I3" s="137" t="s">
        <v>50</v>
      </c>
      <c r="J3" s="138"/>
      <c r="K3" s="148" t="s">
        <v>92</v>
      </c>
      <c r="L3" s="149" t="s">
        <v>94</v>
      </c>
      <c r="M3" s="150" t="s">
        <v>93</v>
      </c>
      <c r="N3" s="133"/>
    </row>
    <row r="4" spans="1:15" x14ac:dyDescent="0.3">
      <c r="A4" s="39" t="s">
        <v>5</v>
      </c>
      <c r="B4" s="28" t="s">
        <v>6</v>
      </c>
      <c r="C4" s="29" t="s">
        <v>73</v>
      </c>
      <c r="D4" s="107"/>
      <c r="E4" s="108"/>
      <c r="F4" s="34"/>
      <c r="G4" s="12" t="s">
        <v>48</v>
      </c>
      <c r="H4" s="126" t="s">
        <v>85</v>
      </c>
      <c r="I4" s="135" t="s">
        <v>42</v>
      </c>
      <c r="J4" s="10" t="s">
        <v>81</v>
      </c>
      <c r="K4" s="151">
        <v>0.25</v>
      </c>
      <c r="L4" s="152">
        <v>0.5</v>
      </c>
      <c r="M4" s="140">
        <v>0.25</v>
      </c>
    </row>
    <row r="5" spans="1:15" x14ac:dyDescent="0.3">
      <c r="A5" s="39">
        <v>5</v>
      </c>
      <c r="B5" s="28" t="s">
        <v>7</v>
      </c>
      <c r="C5" s="30" t="s">
        <v>74</v>
      </c>
      <c r="D5" s="109"/>
      <c r="E5" s="110"/>
      <c r="F5" s="35"/>
      <c r="G5" s="6"/>
      <c r="H5" s="126" t="s">
        <v>86</v>
      </c>
      <c r="I5" s="6" t="s">
        <v>43</v>
      </c>
      <c r="J5" s="5" t="s">
        <v>82</v>
      </c>
      <c r="K5" s="145">
        <v>0.4</v>
      </c>
      <c r="L5" s="153">
        <v>0.6</v>
      </c>
      <c r="M5" s="146" t="s">
        <v>95</v>
      </c>
    </row>
    <row r="6" spans="1:15" x14ac:dyDescent="0.3">
      <c r="A6" s="39" t="s">
        <v>8</v>
      </c>
      <c r="B6" s="28" t="s">
        <v>9</v>
      </c>
      <c r="C6" s="31" t="s">
        <v>75</v>
      </c>
      <c r="D6" s="109"/>
      <c r="E6" s="110"/>
      <c r="F6" s="35"/>
      <c r="G6" s="6"/>
      <c r="H6" s="126" t="s">
        <v>87</v>
      </c>
      <c r="I6" s="6" t="s">
        <v>43</v>
      </c>
      <c r="J6" s="5" t="s">
        <v>82</v>
      </c>
      <c r="K6" s="145">
        <v>0.4</v>
      </c>
      <c r="L6" s="153">
        <v>0.6</v>
      </c>
      <c r="M6" s="146" t="s">
        <v>95</v>
      </c>
    </row>
    <row r="7" spans="1:15" ht="15" thickBot="1" x14ac:dyDescent="0.35">
      <c r="A7" s="39">
        <v>11</v>
      </c>
      <c r="B7" s="28" t="s">
        <v>10</v>
      </c>
      <c r="C7" s="31" t="s">
        <v>76</v>
      </c>
      <c r="D7" s="109"/>
      <c r="E7" s="110"/>
      <c r="F7" s="35"/>
      <c r="G7" s="7"/>
      <c r="H7" s="126" t="s">
        <v>88</v>
      </c>
      <c r="I7" s="7" t="s">
        <v>43</v>
      </c>
      <c r="J7" s="8" t="s">
        <v>82</v>
      </c>
      <c r="K7" s="147">
        <v>0.4</v>
      </c>
      <c r="L7" s="154">
        <v>0.6</v>
      </c>
      <c r="M7" s="155" t="s">
        <v>95</v>
      </c>
    </row>
    <row r="8" spans="1:15" x14ac:dyDescent="0.3">
      <c r="A8" s="39"/>
      <c r="B8" s="28" t="s">
        <v>11</v>
      </c>
      <c r="C8" s="31" t="s">
        <v>77</v>
      </c>
      <c r="D8" s="109"/>
      <c r="E8" s="110"/>
      <c r="F8" s="35"/>
      <c r="G8" s="9" t="s">
        <v>45</v>
      </c>
      <c r="H8" s="128" t="s">
        <v>26</v>
      </c>
      <c r="I8" s="6" t="s">
        <v>28</v>
      </c>
      <c r="J8" s="5" t="s">
        <v>81</v>
      </c>
      <c r="K8" s="151">
        <v>0.25</v>
      </c>
      <c r="L8" s="152">
        <v>0.5</v>
      </c>
      <c r="M8" s="140">
        <v>0.25</v>
      </c>
    </row>
    <row r="9" spans="1:15" x14ac:dyDescent="0.3">
      <c r="A9" s="39"/>
      <c r="B9" s="28" t="s">
        <v>12</v>
      </c>
      <c r="C9" s="36"/>
      <c r="D9" s="109"/>
      <c r="E9" s="110"/>
      <c r="F9" s="35"/>
      <c r="G9" s="163" t="s">
        <v>97</v>
      </c>
      <c r="H9" s="126" t="s">
        <v>29</v>
      </c>
      <c r="I9" s="6" t="s">
        <v>30</v>
      </c>
      <c r="J9" s="5" t="s">
        <v>83</v>
      </c>
      <c r="K9" s="145">
        <v>0.33</v>
      </c>
      <c r="L9" s="153">
        <v>0.67</v>
      </c>
      <c r="M9" s="146" t="s">
        <v>95</v>
      </c>
    </row>
    <row r="10" spans="1:15" ht="15" thickBot="1" x14ac:dyDescent="0.35">
      <c r="A10" s="103" t="s">
        <v>13</v>
      </c>
      <c r="B10" s="104"/>
      <c r="C10" s="40" t="s">
        <v>14</v>
      </c>
      <c r="D10" s="111"/>
      <c r="E10" s="112"/>
      <c r="F10" s="35"/>
      <c r="G10" s="4"/>
      <c r="H10" s="126" t="s">
        <v>89</v>
      </c>
      <c r="I10" s="6" t="s">
        <v>31</v>
      </c>
      <c r="J10" s="5" t="s">
        <v>81</v>
      </c>
      <c r="K10" s="145">
        <v>0.25</v>
      </c>
      <c r="L10" s="153">
        <v>0.5</v>
      </c>
      <c r="M10" s="141">
        <v>0.25</v>
      </c>
      <c r="N10" s="18"/>
    </row>
    <row r="11" spans="1:15" ht="15" thickTop="1" x14ac:dyDescent="0.3">
      <c r="G11" s="4"/>
      <c r="H11" s="126" t="s">
        <v>32</v>
      </c>
      <c r="I11" s="6" t="s">
        <v>33</v>
      </c>
      <c r="J11" s="5" t="s">
        <v>83</v>
      </c>
      <c r="K11" s="145">
        <v>0.33</v>
      </c>
      <c r="L11" s="153">
        <v>0.67</v>
      </c>
      <c r="M11" s="146" t="s">
        <v>95</v>
      </c>
    </row>
    <row r="12" spans="1:15" ht="15" thickBot="1" x14ac:dyDescent="0.35">
      <c r="G12" s="11"/>
      <c r="H12" s="127" t="s">
        <v>32</v>
      </c>
      <c r="I12" s="7" t="s">
        <v>34</v>
      </c>
      <c r="J12" s="5" t="s">
        <v>81</v>
      </c>
      <c r="K12" s="147">
        <v>0.25</v>
      </c>
      <c r="L12" s="154">
        <v>0.5</v>
      </c>
      <c r="M12" s="156">
        <v>0.25</v>
      </c>
    </row>
    <row r="13" spans="1:15" ht="15" thickBot="1" x14ac:dyDescent="0.35">
      <c r="G13" s="130" t="s">
        <v>46</v>
      </c>
      <c r="H13" s="132" t="s">
        <v>35</v>
      </c>
      <c r="I13" s="130" t="s">
        <v>35</v>
      </c>
      <c r="J13" s="131" t="s">
        <v>35</v>
      </c>
      <c r="K13" s="157" t="s">
        <v>35</v>
      </c>
      <c r="L13" s="158"/>
      <c r="M13" s="159"/>
      <c r="N13" s="17"/>
    </row>
    <row r="14" spans="1:15" ht="15" thickBot="1" x14ac:dyDescent="0.35">
      <c r="G14" s="13" t="s">
        <v>44</v>
      </c>
      <c r="H14" s="129" t="s">
        <v>26</v>
      </c>
      <c r="I14" s="136" t="s">
        <v>27</v>
      </c>
      <c r="J14" s="14" t="s">
        <v>84</v>
      </c>
      <c r="K14" s="144">
        <v>1</v>
      </c>
      <c r="L14" s="129" t="s">
        <v>95</v>
      </c>
      <c r="M14" s="160" t="s">
        <v>95</v>
      </c>
    </row>
    <row r="15" spans="1:15" x14ac:dyDescent="0.3">
      <c r="G15" s="9" t="s">
        <v>47</v>
      </c>
      <c r="H15" s="128" t="s">
        <v>90</v>
      </c>
      <c r="I15" s="135" t="s">
        <v>37</v>
      </c>
      <c r="J15" s="10" t="s">
        <v>83</v>
      </c>
      <c r="K15" s="142">
        <v>0.33</v>
      </c>
      <c r="L15" s="142">
        <v>0.67</v>
      </c>
      <c r="M15" s="146" t="s">
        <v>95</v>
      </c>
    </row>
    <row r="16" spans="1:15" x14ac:dyDescent="0.3">
      <c r="G16" s="4"/>
      <c r="H16" s="126" t="s">
        <v>36</v>
      </c>
      <c r="I16" s="6" t="s">
        <v>38</v>
      </c>
      <c r="J16" s="5" t="s">
        <v>81</v>
      </c>
      <c r="K16" s="142">
        <v>0.25</v>
      </c>
      <c r="L16" s="142">
        <v>0.5</v>
      </c>
      <c r="M16" s="141">
        <v>0.25</v>
      </c>
      <c r="N16" s="18"/>
    </row>
    <row r="17" spans="1:13" x14ac:dyDescent="0.3">
      <c r="G17" s="4"/>
      <c r="H17" s="126" t="s">
        <v>39</v>
      </c>
      <c r="I17" s="6" t="s">
        <v>40</v>
      </c>
      <c r="J17" s="5" t="s">
        <v>81</v>
      </c>
      <c r="K17" s="142">
        <v>0.25</v>
      </c>
      <c r="L17" s="142">
        <v>0.5</v>
      </c>
      <c r="M17" s="141">
        <v>0.25</v>
      </c>
    </row>
    <row r="18" spans="1:13" ht="18.600000000000001" thickBot="1" x14ac:dyDescent="0.35">
      <c r="A18" s="32" t="s">
        <v>79</v>
      </c>
      <c r="B18" s="33"/>
      <c r="C18" s="33"/>
      <c r="D18" s="33"/>
      <c r="E18" s="33"/>
      <c r="F18" s="33"/>
      <c r="G18" s="11"/>
      <c r="H18" s="127" t="s">
        <v>91</v>
      </c>
      <c r="I18" s="7" t="s">
        <v>41</v>
      </c>
      <c r="J18" s="8" t="s">
        <v>82</v>
      </c>
      <c r="K18" s="143">
        <v>0.4</v>
      </c>
      <c r="L18" s="143">
        <v>0.6</v>
      </c>
      <c r="M18" s="155" t="s">
        <v>95</v>
      </c>
    </row>
    <row r="19" spans="1:13" ht="15.6" x14ac:dyDescent="0.3">
      <c r="C19" s="79"/>
      <c r="D19" s="79"/>
      <c r="E19" s="79"/>
      <c r="F19" s="79"/>
      <c r="G19" s="80"/>
    </row>
    <row r="20" spans="1:13" ht="15.6" x14ac:dyDescent="0.3">
      <c r="A20" s="81" t="s">
        <v>51</v>
      </c>
      <c r="B20" s="21" t="s">
        <v>63</v>
      </c>
      <c r="C20" s="21" t="s">
        <v>64</v>
      </c>
      <c r="D20" s="122" t="s">
        <v>68</v>
      </c>
      <c r="E20" s="95" t="s">
        <v>65</v>
      </c>
      <c r="F20" s="96"/>
      <c r="G20" s="21" t="s">
        <v>66</v>
      </c>
      <c r="H20" s="22" t="s">
        <v>67</v>
      </c>
    </row>
    <row r="21" spans="1:13" x14ac:dyDescent="0.3">
      <c r="A21" s="19" t="s">
        <v>55</v>
      </c>
      <c r="B21" s="69">
        <v>35000</v>
      </c>
      <c r="C21" s="70"/>
      <c r="D21" s="123" t="s">
        <v>35</v>
      </c>
      <c r="E21" s="97"/>
      <c r="F21" s="98"/>
      <c r="G21" s="70"/>
      <c r="H21" s="70">
        <f>SUM(B21:G21)</f>
        <v>35000</v>
      </c>
    </row>
    <row r="22" spans="1:13" x14ac:dyDescent="0.3">
      <c r="A22" s="19" t="s">
        <v>7</v>
      </c>
      <c r="B22" s="71"/>
      <c r="C22" s="72">
        <v>11000.02</v>
      </c>
      <c r="D22" s="123" t="s">
        <v>35</v>
      </c>
      <c r="E22" s="99"/>
      <c r="F22" s="100"/>
      <c r="G22" s="71"/>
      <c r="H22" s="71">
        <f>SUM(B22:G22)</f>
        <v>11000.02</v>
      </c>
    </row>
    <row r="23" spans="1:13" x14ac:dyDescent="0.3">
      <c r="A23" s="19" t="s">
        <v>56</v>
      </c>
      <c r="B23" s="73">
        <v>75000.23</v>
      </c>
      <c r="C23" s="73">
        <v>15000.1</v>
      </c>
      <c r="D23" s="123" t="s">
        <v>35</v>
      </c>
      <c r="E23" s="101"/>
      <c r="F23" s="102"/>
      <c r="G23" s="73">
        <v>27000.5</v>
      </c>
      <c r="H23" s="74">
        <f>SUM(B23:G23)</f>
        <v>117000.83</v>
      </c>
    </row>
    <row r="24" spans="1:13" x14ac:dyDescent="0.3">
      <c r="A24" s="19" t="s">
        <v>12</v>
      </c>
      <c r="B24" s="75"/>
      <c r="C24" s="75"/>
      <c r="D24" s="123" t="s">
        <v>35</v>
      </c>
      <c r="E24" s="83"/>
      <c r="F24" s="84"/>
      <c r="G24" s="75"/>
      <c r="H24" s="76">
        <f>SUM(B24:G24)</f>
        <v>0</v>
      </c>
    </row>
    <row r="25" spans="1:13" x14ac:dyDescent="0.3">
      <c r="A25" s="19" t="s">
        <v>57</v>
      </c>
      <c r="B25" s="27" t="s">
        <v>35</v>
      </c>
      <c r="C25" s="27" t="s">
        <v>35</v>
      </c>
      <c r="D25" s="123" t="s">
        <v>35</v>
      </c>
      <c r="E25" s="85" t="s">
        <v>35</v>
      </c>
      <c r="F25" s="86"/>
      <c r="G25" s="27" t="s">
        <v>35</v>
      </c>
      <c r="H25" s="27" t="s">
        <v>35</v>
      </c>
    </row>
    <row r="26" spans="1:13" x14ac:dyDescent="0.3">
      <c r="A26" s="24" t="s">
        <v>58</v>
      </c>
      <c r="B26" s="114" t="s">
        <v>35</v>
      </c>
      <c r="C26" s="114" t="s">
        <v>35</v>
      </c>
      <c r="D26" s="124" t="s">
        <v>35</v>
      </c>
      <c r="E26" s="87" t="s">
        <v>35</v>
      </c>
      <c r="F26" s="88"/>
      <c r="G26" s="114" t="s">
        <v>35</v>
      </c>
      <c r="H26" s="114" t="s">
        <v>35</v>
      </c>
    </row>
    <row r="27" spans="1:13" x14ac:dyDescent="0.3">
      <c r="A27" s="25" t="s">
        <v>59</v>
      </c>
      <c r="B27" s="115"/>
      <c r="C27" s="115"/>
      <c r="D27" s="125"/>
      <c r="E27" s="89"/>
      <c r="F27" s="90"/>
      <c r="G27" s="115"/>
      <c r="H27" s="115"/>
    </row>
    <row r="28" spans="1:13" x14ac:dyDescent="0.3">
      <c r="A28" s="20" t="s">
        <v>60</v>
      </c>
      <c r="B28" s="77">
        <f>SUM(B21:B27)</f>
        <v>110000.23</v>
      </c>
      <c r="C28" s="77">
        <f t="shared" ref="C28:G28" si="0">SUM(C21:C27)</f>
        <v>26000.120000000003</v>
      </c>
      <c r="D28" s="124" t="s">
        <v>35</v>
      </c>
      <c r="E28" s="91">
        <f t="shared" si="0"/>
        <v>0</v>
      </c>
      <c r="F28" s="92"/>
      <c r="G28" s="77">
        <f>SUM(G21:G27)</f>
        <v>27000.5</v>
      </c>
      <c r="H28" s="77">
        <f>SUM(B28:G28)</f>
        <v>163000.85</v>
      </c>
    </row>
    <row r="29" spans="1:13" x14ac:dyDescent="0.3">
      <c r="A29" s="23" t="s">
        <v>62</v>
      </c>
      <c r="B29" s="78">
        <f>B28*40%</f>
        <v>44000.092000000004</v>
      </c>
      <c r="C29" s="78">
        <f>C28*25%</f>
        <v>6500.0300000000007</v>
      </c>
      <c r="D29" s="125"/>
      <c r="E29" s="93">
        <f>E28*33%</f>
        <v>0</v>
      </c>
      <c r="F29" s="94"/>
      <c r="G29" s="78">
        <f>G28*100%</f>
        <v>27000.5</v>
      </c>
      <c r="H29" s="78">
        <f>SUM(B29:G29)</f>
        <v>77500.622000000003</v>
      </c>
    </row>
    <row r="30" spans="1:13" x14ac:dyDescent="0.3">
      <c r="A30" s="23" t="s">
        <v>61</v>
      </c>
      <c r="B30" s="161" t="s">
        <v>96</v>
      </c>
      <c r="C30" s="162"/>
      <c r="D30" s="162"/>
      <c r="E30" s="162"/>
      <c r="F30" s="162"/>
      <c r="G30" s="162"/>
      <c r="H30" s="121" t="s">
        <v>78</v>
      </c>
    </row>
    <row r="31" spans="1:13" x14ac:dyDescent="0.3">
      <c r="C31" s="53"/>
      <c r="F31" s="120"/>
      <c r="G31" s="53"/>
    </row>
    <row r="32" spans="1:13" x14ac:dyDescent="0.3">
      <c r="F32" s="120"/>
      <c r="G32" s="53"/>
    </row>
  </sheetData>
  <mergeCells count="29">
    <mergeCell ref="D28:D29"/>
    <mergeCell ref="I3:J3"/>
    <mergeCell ref="K2:M2"/>
    <mergeCell ref="K13:M13"/>
    <mergeCell ref="B30:G30"/>
    <mergeCell ref="D8:E8"/>
    <mergeCell ref="D9:E9"/>
    <mergeCell ref="D10:E10"/>
    <mergeCell ref="A2:E2"/>
    <mergeCell ref="H26:H27"/>
    <mergeCell ref="B26:B27"/>
    <mergeCell ref="C26:C27"/>
    <mergeCell ref="D26:D27"/>
    <mergeCell ref="G26:G27"/>
    <mergeCell ref="D3:E3"/>
    <mergeCell ref="D4:E4"/>
    <mergeCell ref="D5:E5"/>
    <mergeCell ref="D6:E6"/>
    <mergeCell ref="D7:E7"/>
    <mergeCell ref="E20:F20"/>
    <mergeCell ref="E21:F21"/>
    <mergeCell ref="E22:F22"/>
    <mergeCell ref="E23:F23"/>
    <mergeCell ref="A10:B10"/>
    <mergeCell ref="E24:F24"/>
    <mergeCell ref="E25:F25"/>
    <mergeCell ref="E26:F27"/>
    <mergeCell ref="E28:F28"/>
    <mergeCell ref="E29:F29"/>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3300"/>
  </sheetPr>
  <dimension ref="A1:A15"/>
  <sheetViews>
    <sheetView workbookViewId="0">
      <selection activeCell="A20" sqref="A19:A20"/>
    </sheetView>
  </sheetViews>
  <sheetFormatPr defaultRowHeight="14.4" x14ac:dyDescent="0.3"/>
  <cols>
    <col min="1" max="1" width="81.5546875" customWidth="1"/>
  </cols>
  <sheetData>
    <row r="1" spans="1:1" s="3" customFormat="1" ht="18.75" x14ac:dyDescent="0.3">
      <c r="A1" s="3" t="s">
        <v>19</v>
      </c>
    </row>
    <row r="2" spans="1:1" s="3" customFormat="1" ht="18.75" x14ac:dyDescent="0.3"/>
    <row r="3" spans="1:1" s="3" customFormat="1" ht="18.75" x14ac:dyDescent="0.3">
      <c r="A3" s="3" t="s">
        <v>20</v>
      </c>
    </row>
    <row r="4" spans="1:1" s="2" customFormat="1" ht="15" x14ac:dyDescent="0.25"/>
    <row r="5" spans="1:1" s="2" customFormat="1" x14ac:dyDescent="0.3">
      <c r="A5" s="2" t="s">
        <v>24</v>
      </c>
    </row>
    <row r="6" spans="1:1" s="2" customFormat="1" ht="15" x14ac:dyDescent="0.25"/>
    <row r="7" spans="1:1" s="2" customFormat="1" ht="15" x14ac:dyDescent="0.25">
      <c r="A7" s="2" t="s">
        <v>25</v>
      </c>
    </row>
    <row r="10" spans="1:1" ht="15.75" thickBot="1" x14ac:dyDescent="0.3">
      <c r="A10" s="2" t="s">
        <v>21</v>
      </c>
    </row>
    <row r="11" spans="1:1" ht="101.25" customHeight="1" thickBot="1" x14ac:dyDescent="0.35">
      <c r="A11" s="15" t="s">
        <v>22</v>
      </c>
    </row>
    <row r="14" spans="1:1" ht="15.75" thickBot="1" x14ac:dyDescent="0.3">
      <c r="A14" s="2" t="s">
        <v>72</v>
      </c>
    </row>
    <row r="15" spans="1:1" ht="90.75" customHeight="1" thickBot="1" x14ac:dyDescent="0.3">
      <c r="A15" s="15" t="s">
        <v>23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activeCell="A4" sqref="A4"/>
    </sheetView>
  </sheetViews>
  <sheetFormatPr defaultColWidth="9.109375" defaultRowHeight="14.4" x14ac:dyDescent="0.3"/>
  <cols>
    <col min="1" max="3" width="23.6640625" style="41" customWidth="1"/>
    <col min="4" max="4" width="45.6640625" style="41" customWidth="1"/>
    <col min="5" max="16384" width="9.109375" style="41"/>
  </cols>
  <sheetData>
    <row r="1" spans="1:4" ht="15.75" x14ac:dyDescent="0.25">
      <c r="A1" s="49"/>
      <c r="B1" s="49"/>
      <c r="C1" s="49"/>
      <c r="D1" s="49"/>
    </row>
    <row r="2" spans="1:4" ht="15.75" x14ac:dyDescent="0.25">
      <c r="A2" s="49"/>
      <c r="B2" s="49"/>
      <c r="C2" s="49"/>
      <c r="D2" s="49"/>
    </row>
    <row r="3" spans="1:4" ht="18" x14ac:dyDescent="0.25">
      <c r="A3" s="51" t="s">
        <v>71</v>
      </c>
      <c r="B3" s="42"/>
      <c r="C3" s="42"/>
      <c r="D3" s="42"/>
    </row>
    <row r="4" spans="1:4" ht="15" x14ac:dyDescent="0.25">
      <c r="A4" s="43"/>
      <c r="B4" s="43"/>
      <c r="C4" s="44"/>
      <c r="D4" s="45"/>
    </row>
    <row r="5" spans="1:4" ht="15.75" x14ac:dyDescent="0.25">
      <c r="A5" s="52" t="s">
        <v>70</v>
      </c>
      <c r="B5" s="43"/>
      <c r="C5" s="44"/>
      <c r="D5" s="46"/>
    </row>
    <row r="6" spans="1:4" ht="15" x14ac:dyDescent="0.25">
      <c r="A6" s="43"/>
      <c r="B6" s="43"/>
      <c r="C6" s="44"/>
      <c r="D6" s="46"/>
    </row>
    <row r="7" spans="1:4" ht="15" x14ac:dyDescent="0.25">
      <c r="A7" s="43"/>
      <c r="B7" s="43"/>
      <c r="C7" s="44"/>
      <c r="D7" s="46"/>
    </row>
    <row r="8" spans="1:4" ht="15" x14ac:dyDescent="0.25">
      <c r="A8" s="43"/>
      <c r="B8" s="43"/>
      <c r="C8" s="44"/>
      <c r="D8" s="46"/>
    </row>
    <row r="9" spans="1:4" ht="15" x14ac:dyDescent="0.25">
      <c r="A9" s="43"/>
      <c r="B9" s="43"/>
      <c r="C9" s="44"/>
      <c r="D9" s="46"/>
    </row>
    <row r="10" spans="1:4" ht="15" x14ac:dyDescent="0.25">
      <c r="A10" s="50"/>
      <c r="B10" s="50"/>
      <c r="C10" s="47"/>
      <c r="D10" s="46"/>
    </row>
    <row r="13" spans="1:4" ht="15" x14ac:dyDescent="0.25">
      <c r="A13" s="48"/>
    </row>
  </sheetData>
  <dataConsolidate link="1">
    <dataRefs count="4">
      <dataRef ref="C4:C10" sheet="JRU1"/>
      <dataRef ref="C4:C10" sheet="JRU2"/>
      <dataRef ref="C4:C10" sheet="JRU3"/>
      <dataRef ref="C4:C10" sheet="Lead Beneficiary"/>
    </dataRefs>
  </dataConsolidate>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topLeftCell="A2" workbookViewId="0">
      <selection activeCell="J16" sqref="J16"/>
    </sheetView>
  </sheetViews>
  <sheetFormatPr defaultRowHeight="14.4" x14ac:dyDescent="0.3"/>
  <cols>
    <col min="1" max="1" width="23.6640625" customWidth="1"/>
    <col min="2" max="7" width="17" customWidth="1"/>
  </cols>
  <sheetData>
    <row r="1" spans="1:5" s="33" customFormat="1" ht="24" customHeight="1" thickBot="1" x14ac:dyDescent="0.3">
      <c r="A1" s="118" t="s">
        <v>16</v>
      </c>
      <c r="B1" s="119"/>
      <c r="C1" s="119"/>
      <c r="D1" s="119"/>
      <c r="E1" s="119"/>
    </row>
    <row r="2" spans="1:5" ht="28.2" thickTop="1" x14ac:dyDescent="0.3">
      <c r="A2" s="37" t="s">
        <v>1</v>
      </c>
      <c r="B2" s="38" t="s">
        <v>2</v>
      </c>
      <c r="C2" s="38" t="s">
        <v>3</v>
      </c>
      <c r="D2" s="105" t="s">
        <v>4</v>
      </c>
      <c r="E2" s="106"/>
    </row>
    <row r="3" spans="1:5" ht="15" x14ac:dyDescent="0.25">
      <c r="A3" s="39"/>
      <c r="B3" s="28" t="s">
        <v>6</v>
      </c>
      <c r="C3" s="29"/>
      <c r="D3" s="107"/>
      <c r="E3" s="108"/>
    </row>
    <row r="4" spans="1:5" ht="25.5" x14ac:dyDescent="0.25">
      <c r="A4" s="39"/>
      <c r="B4" s="28" t="s">
        <v>17</v>
      </c>
      <c r="C4" s="30"/>
      <c r="D4" s="109"/>
      <c r="E4" s="110"/>
    </row>
    <row r="5" spans="1:5" ht="15" x14ac:dyDescent="0.25">
      <c r="A5" s="39"/>
      <c r="B5" s="28" t="s">
        <v>18</v>
      </c>
      <c r="C5" s="31"/>
      <c r="D5" s="109"/>
      <c r="E5" s="110"/>
    </row>
    <row r="6" spans="1:5" ht="27.6" x14ac:dyDescent="0.3">
      <c r="A6" s="39"/>
      <c r="B6" s="28" t="s">
        <v>10</v>
      </c>
      <c r="C6" s="31"/>
      <c r="D6" s="109"/>
      <c r="E6" s="110"/>
    </row>
    <row r="7" spans="1:5" ht="15" x14ac:dyDescent="0.25">
      <c r="A7" s="39"/>
      <c r="B7" s="28" t="s">
        <v>11</v>
      </c>
      <c r="C7" s="31"/>
      <c r="D7" s="109"/>
      <c r="E7" s="110"/>
    </row>
    <row r="8" spans="1:5" ht="15" x14ac:dyDescent="0.25">
      <c r="A8" s="39"/>
      <c r="B8" s="28" t="s">
        <v>12</v>
      </c>
      <c r="C8" s="36"/>
      <c r="D8" s="109"/>
      <c r="E8" s="110"/>
    </row>
    <row r="9" spans="1:5" ht="15.75" thickBot="1" x14ac:dyDescent="0.3">
      <c r="A9" s="116" t="s">
        <v>13</v>
      </c>
      <c r="B9" s="117"/>
      <c r="C9" s="40"/>
      <c r="D9" s="111"/>
      <c r="E9" s="112"/>
    </row>
    <row r="10" spans="1:5" ht="15.75" thickTop="1" x14ac:dyDescent="0.25"/>
    <row r="12" spans="1:5" ht="15" x14ac:dyDescent="0.25">
      <c r="A12" s="1" t="s">
        <v>15</v>
      </c>
    </row>
    <row r="15" spans="1:5" ht="15" x14ac:dyDescent="0.25">
      <c r="A15" s="16" t="s">
        <v>69</v>
      </c>
      <c r="B15" s="16"/>
      <c r="C15" s="16"/>
    </row>
    <row r="17" spans="1:7" ht="19.5" x14ac:dyDescent="0.25">
      <c r="A17" s="32" t="s">
        <v>79</v>
      </c>
      <c r="B17" s="33"/>
      <c r="C17" s="33"/>
      <c r="D17" s="33"/>
      <c r="E17" s="33"/>
      <c r="F17" s="33"/>
      <c r="G17" s="33"/>
    </row>
    <row r="19" spans="1:7" ht="15.75" x14ac:dyDescent="0.25">
      <c r="A19" s="82" t="s">
        <v>51</v>
      </c>
      <c r="B19" s="21" t="s">
        <v>63</v>
      </c>
      <c r="C19" s="21" t="s">
        <v>64</v>
      </c>
      <c r="D19" s="21" t="s">
        <v>68</v>
      </c>
      <c r="E19" s="21" t="s">
        <v>65</v>
      </c>
      <c r="F19" s="21" t="s">
        <v>66</v>
      </c>
      <c r="G19" s="22" t="s">
        <v>67</v>
      </c>
    </row>
    <row r="20" spans="1:7" ht="15" x14ac:dyDescent="0.25">
      <c r="A20" s="19" t="s">
        <v>55</v>
      </c>
      <c r="B20" s="56"/>
      <c r="C20" s="57"/>
      <c r="D20" s="57"/>
      <c r="E20" s="57"/>
      <c r="F20" s="57"/>
      <c r="G20" s="57">
        <f>SUM(B20:F20)</f>
        <v>0</v>
      </c>
    </row>
    <row r="21" spans="1:7" ht="15" x14ac:dyDescent="0.25">
      <c r="A21" s="19" t="s">
        <v>7</v>
      </c>
      <c r="B21" s="58"/>
      <c r="C21" s="59"/>
      <c r="D21" s="58"/>
      <c r="E21" s="58"/>
      <c r="F21" s="58"/>
      <c r="G21" s="58">
        <f>SUM(B21:F21)</f>
        <v>0</v>
      </c>
    </row>
    <row r="22" spans="1:7" ht="15" x14ac:dyDescent="0.25">
      <c r="A22" s="19" t="s">
        <v>56</v>
      </c>
      <c r="B22" s="60"/>
      <c r="C22" s="60"/>
      <c r="D22" s="61"/>
      <c r="E22" s="61"/>
      <c r="F22" s="60"/>
      <c r="G22" s="61">
        <f>SUM(B22:F22)</f>
        <v>0</v>
      </c>
    </row>
    <row r="23" spans="1:7" ht="15" x14ac:dyDescent="0.25">
      <c r="A23" s="19" t="s">
        <v>12</v>
      </c>
      <c r="B23" s="55"/>
      <c r="C23" s="55"/>
      <c r="D23" s="55"/>
      <c r="E23" s="55"/>
      <c r="F23" s="55"/>
      <c r="G23" s="26">
        <f>SUM(B23:F23)</f>
        <v>0</v>
      </c>
    </row>
    <row r="24" spans="1:7" ht="15" x14ac:dyDescent="0.25">
      <c r="A24" s="19" t="s">
        <v>57</v>
      </c>
      <c r="B24" s="27" t="s">
        <v>35</v>
      </c>
      <c r="C24" s="27" t="s">
        <v>35</v>
      </c>
      <c r="D24" s="27" t="s">
        <v>35</v>
      </c>
      <c r="E24" s="27" t="s">
        <v>35</v>
      </c>
      <c r="F24" s="27" t="s">
        <v>35</v>
      </c>
      <c r="G24" s="27" t="s">
        <v>35</v>
      </c>
    </row>
    <row r="25" spans="1:7" x14ac:dyDescent="0.3">
      <c r="A25" s="24" t="s">
        <v>58</v>
      </c>
      <c r="B25" s="114" t="s">
        <v>35</v>
      </c>
      <c r="C25" s="114" t="s">
        <v>35</v>
      </c>
      <c r="D25" s="114" t="s">
        <v>35</v>
      </c>
      <c r="E25" s="114" t="s">
        <v>35</v>
      </c>
      <c r="F25" s="114" t="s">
        <v>35</v>
      </c>
      <c r="G25" s="114" t="s">
        <v>35</v>
      </c>
    </row>
    <row r="26" spans="1:7" x14ac:dyDescent="0.3">
      <c r="A26" s="25" t="s">
        <v>59</v>
      </c>
      <c r="B26" s="115"/>
      <c r="C26" s="115"/>
      <c r="D26" s="115"/>
      <c r="E26" s="115"/>
      <c r="F26" s="115"/>
      <c r="G26" s="115"/>
    </row>
    <row r="27" spans="1:7" ht="15" x14ac:dyDescent="0.25">
      <c r="A27" s="20" t="s">
        <v>60</v>
      </c>
      <c r="B27" s="62">
        <f>SUM(B20:B26)</f>
        <v>0</v>
      </c>
      <c r="C27" s="62">
        <f t="shared" ref="C27:F27" si="0">SUM(C20:C26)</f>
        <v>0</v>
      </c>
      <c r="D27" s="62">
        <f t="shared" si="0"/>
        <v>0</v>
      </c>
      <c r="E27" s="62">
        <f t="shared" si="0"/>
        <v>0</v>
      </c>
      <c r="F27" s="62">
        <f t="shared" si="0"/>
        <v>0</v>
      </c>
      <c r="G27" s="62">
        <f>SUM(B27:F27)</f>
        <v>0</v>
      </c>
    </row>
    <row r="28" spans="1:7" ht="15" x14ac:dyDescent="0.25">
      <c r="A28" s="23" t="s">
        <v>62</v>
      </c>
      <c r="B28" s="63">
        <f>B27*40%</f>
        <v>0</v>
      </c>
      <c r="C28" s="63">
        <f>C27*25%</f>
        <v>0</v>
      </c>
      <c r="D28" s="63">
        <f t="shared" ref="D28" si="1">D27*25%</f>
        <v>0</v>
      </c>
      <c r="E28" s="63">
        <f>E27*33%</f>
        <v>0</v>
      </c>
      <c r="F28" s="63">
        <f>F27*100%</f>
        <v>0</v>
      </c>
      <c r="G28" s="63">
        <f>SUM(B28:F28)</f>
        <v>0</v>
      </c>
    </row>
    <row r="29" spans="1:7" x14ac:dyDescent="0.3">
      <c r="A29" s="23" t="s">
        <v>61</v>
      </c>
      <c r="B29" s="53">
        <v>0.4</v>
      </c>
      <c r="C29" s="53">
        <v>0.25</v>
      </c>
      <c r="D29" s="53">
        <v>0.25</v>
      </c>
      <c r="E29" s="53">
        <v>1</v>
      </c>
      <c r="F29" s="53">
        <v>0.25</v>
      </c>
      <c r="G29" s="54" t="s">
        <v>78</v>
      </c>
    </row>
  </sheetData>
  <mergeCells count="16">
    <mergeCell ref="D6:E6"/>
    <mergeCell ref="A1:E1"/>
    <mergeCell ref="D2:E2"/>
    <mergeCell ref="D3:E3"/>
    <mergeCell ref="D4:E4"/>
    <mergeCell ref="D5:E5"/>
    <mergeCell ref="G25:G26"/>
    <mergeCell ref="D7:E7"/>
    <mergeCell ref="D8:E8"/>
    <mergeCell ref="A9:B9"/>
    <mergeCell ref="D9:E9"/>
    <mergeCell ref="B25:B26"/>
    <mergeCell ref="C25:C26"/>
    <mergeCell ref="D25:D26"/>
    <mergeCell ref="E25:E26"/>
    <mergeCell ref="F25:F26"/>
  </mergeCells>
  <hyperlinks>
    <hyperlink ref="A9" location="_ftn1" display="_ftn1"/>
    <hyperlink ref="A12" location="_ftnref1" display="_ftnref1"/>
  </hyperlink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topLeftCell="A2" workbookViewId="0">
      <selection activeCell="F29" sqref="F29"/>
    </sheetView>
  </sheetViews>
  <sheetFormatPr defaultRowHeight="14.4" x14ac:dyDescent="0.3"/>
  <cols>
    <col min="1" max="1" width="23.6640625" customWidth="1"/>
    <col min="2" max="7" width="17" customWidth="1"/>
  </cols>
  <sheetData>
    <row r="1" spans="1:5" s="33" customFormat="1" ht="24" customHeight="1" thickBot="1" x14ac:dyDescent="0.3">
      <c r="A1" s="118" t="s">
        <v>16</v>
      </c>
      <c r="B1" s="119"/>
      <c r="C1" s="119"/>
      <c r="D1" s="119"/>
      <c r="E1" s="119"/>
    </row>
    <row r="2" spans="1:5" ht="28.2" thickTop="1" x14ac:dyDescent="0.3">
      <c r="A2" s="37" t="s">
        <v>1</v>
      </c>
      <c r="B2" s="38" t="s">
        <v>2</v>
      </c>
      <c r="C2" s="38" t="s">
        <v>3</v>
      </c>
      <c r="D2" s="105" t="s">
        <v>4</v>
      </c>
      <c r="E2" s="106"/>
    </row>
    <row r="3" spans="1:5" ht="15" x14ac:dyDescent="0.25">
      <c r="A3" s="39"/>
      <c r="B3" s="28" t="s">
        <v>6</v>
      </c>
      <c r="C3" s="29"/>
      <c r="D3" s="107"/>
      <c r="E3" s="108"/>
    </row>
    <row r="4" spans="1:5" ht="25.5" x14ac:dyDescent="0.25">
      <c r="A4" s="39"/>
      <c r="B4" s="28" t="s">
        <v>17</v>
      </c>
      <c r="C4" s="30"/>
      <c r="D4" s="109"/>
      <c r="E4" s="110"/>
    </row>
    <row r="5" spans="1:5" ht="15" x14ac:dyDescent="0.25">
      <c r="A5" s="39"/>
      <c r="B5" s="28" t="s">
        <v>18</v>
      </c>
      <c r="C5" s="31"/>
      <c r="D5" s="109"/>
      <c r="E5" s="110"/>
    </row>
    <row r="6" spans="1:5" ht="27.6" x14ac:dyDescent="0.3">
      <c r="A6" s="39"/>
      <c r="B6" s="28" t="s">
        <v>10</v>
      </c>
      <c r="C6" s="31"/>
      <c r="D6" s="109"/>
      <c r="E6" s="110"/>
    </row>
    <row r="7" spans="1:5" ht="15" x14ac:dyDescent="0.25">
      <c r="A7" s="39"/>
      <c r="B7" s="28" t="s">
        <v>11</v>
      </c>
      <c r="C7" s="31"/>
      <c r="D7" s="109"/>
      <c r="E7" s="110"/>
    </row>
    <row r="8" spans="1:5" ht="15" x14ac:dyDescent="0.25">
      <c r="A8" s="39"/>
      <c r="B8" s="28" t="s">
        <v>12</v>
      </c>
      <c r="C8" s="36"/>
      <c r="D8" s="109"/>
      <c r="E8" s="110"/>
    </row>
    <row r="9" spans="1:5" ht="15.75" thickBot="1" x14ac:dyDescent="0.3">
      <c r="A9" s="116" t="s">
        <v>13</v>
      </c>
      <c r="B9" s="117"/>
      <c r="C9" s="40"/>
      <c r="D9" s="111"/>
      <c r="E9" s="112"/>
    </row>
    <row r="10" spans="1:5" ht="15.75" thickTop="1" x14ac:dyDescent="0.25"/>
    <row r="12" spans="1:5" ht="15" x14ac:dyDescent="0.25">
      <c r="A12" s="1" t="s">
        <v>15</v>
      </c>
    </row>
    <row r="15" spans="1:5" ht="15" x14ac:dyDescent="0.25">
      <c r="A15" s="16" t="s">
        <v>69</v>
      </c>
      <c r="B15" s="16"/>
      <c r="C15" s="16"/>
    </row>
    <row r="17" spans="1:7" ht="19.5" x14ac:dyDescent="0.25">
      <c r="A17" s="32" t="s">
        <v>79</v>
      </c>
      <c r="B17" s="33"/>
      <c r="C17" s="33"/>
      <c r="D17" s="33"/>
      <c r="E17" s="33"/>
      <c r="F17" s="33"/>
      <c r="G17" s="33"/>
    </row>
    <row r="19" spans="1:7" ht="15.75" x14ac:dyDescent="0.25">
      <c r="A19" s="82" t="s">
        <v>51</v>
      </c>
      <c r="B19" s="21" t="s">
        <v>63</v>
      </c>
      <c r="C19" s="21" t="s">
        <v>64</v>
      </c>
      <c r="D19" s="21" t="s">
        <v>68</v>
      </c>
      <c r="E19" s="21" t="s">
        <v>65</v>
      </c>
      <c r="F19" s="21" t="s">
        <v>66</v>
      </c>
      <c r="G19" s="22" t="s">
        <v>67</v>
      </c>
    </row>
    <row r="20" spans="1:7" ht="15" x14ac:dyDescent="0.25">
      <c r="A20" s="19" t="s">
        <v>55</v>
      </c>
      <c r="B20" s="56"/>
      <c r="C20" s="57"/>
      <c r="D20" s="57"/>
      <c r="E20" s="57"/>
      <c r="F20" s="57"/>
      <c r="G20" s="57">
        <f>SUM(B20:F20)</f>
        <v>0</v>
      </c>
    </row>
    <row r="21" spans="1:7" ht="15" x14ac:dyDescent="0.25">
      <c r="A21" s="19" t="s">
        <v>7</v>
      </c>
      <c r="B21" s="58"/>
      <c r="C21" s="59"/>
      <c r="D21" s="58"/>
      <c r="E21" s="58"/>
      <c r="F21" s="58"/>
      <c r="G21" s="58">
        <f>SUM(B21:F21)</f>
        <v>0</v>
      </c>
    </row>
    <row r="22" spans="1:7" ht="15" x14ac:dyDescent="0.25">
      <c r="A22" s="19" t="s">
        <v>56</v>
      </c>
      <c r="B22" s="60"/>
      <c r="C22" s="60"/>
      <c r="D22" s="61"/>
      <c r="E22" s="61"/>
      <c r="F22" s="60"/>
      <c r="G22" s="61">
        <f>SUM(B22:F22)</f>
        <v>0</v>
      </c>
    </row>
    <row r="23" spans="1:7" ht="15" x14ac:dyDescent="0.25">
      <c r="A23" s="19" t="s">
        <v>12</v>
      </c>
      <c r="B23" s="55"/>
      <c r="C23" s="55"/>
      <c r="D23" s="55"/>
      <c r="E23" s="55"/>
      <c r="F23" s="55"/>
      <c r="G23" s="26">
        <f>SUM(B23:F23)</f>
        <v>0</v>
      </c>
    </row>
    <row r="24" spans="1:7" ht="15" x14ac:dyDescent="0.25">
      <c r="A24" s="19" t="s">
        <v>57</v>
      </c>
      <c r="B24" s="27" t="s">
        <v>35</v>
      </c>
      <c r="C24" s="27" t="s">
        <v>35</v>
      </c>
      <c r="D24" s="27" t="s">
        <v>35</v>
      </c>
      <c r="E24" s="27" t="s">
        <v>35</v>
      </c>
      <c r="F24" s="27" t="s">
        <v>35</v>
      </c>
      <c r="G24" s="27" t="s">
        <v>35</v>
      </c>
    </row>
    <row r="25" spans="1:7" x14ac:dyDescent="0.3">
      <c r="A25" s="24" t="s">
        <v>58</v>
      </c>
      <c r="B25" s="114" t="s">
        <v>35</v>
      </c>
      <c r="C25" s="114" t="s">
        <v>35</v>
      </c>
      <c r="D25" s="114" t="s">
        <v>35</v>
      </c>
      <c r="E25" s="114" t="s">
        <v>35</v>
      </c>
      <c r="F25" s="114" t="s">
        <v>35</v>
      </c>
      <c r="G25" s="114" t="s">
        <v>35</v>
      </c>
    </row>
    <row r="26" spans="1:7" x14ac:dyDescent="0.3">
      <c r="A26" s="25" t="s">
        <v>59</v>
      </c>
      <c r="B26" s="115"/>
      <c r="C26" s="115"/>
      <c r="D26" s="115"/>
      <c r="E26" s="115"/>
      <c r="F26" s="115"/>
      <c r="G26" s="115"/>
    </row>
    <row r="27" spans="1:7" ht="15" x14ac:dyDescent="0.25">
      <c r="A27" s="20" t="s">
        <v>60</v>
      </c>
      <c r="B27" s="62">
        <f>SUM(B20:B26)</f>
        <v>0</v>
      </c>
      <c r="C27" s="62">
        <f t="shared" ref="C27:F27" si="0">SUM(C20:C26)</f>
        <v>0</v>
      </c>
      <c r="D27" s="62">
        <f t="shared" si="0"/>
        <v>0</v>
      </c>
      <c r="E27" s="62">
        <f t="shared" si="0"/>
        <v>0</v>
      </c>
      <c r="F27" s="62">
        <f t="shared" si="0"/>
        <v>0</v>
      </c>
      <c r="G27" s="62">
        <f>SUM(B27:F27)</f>
        <v>0</v>
      </c>
    </row>
    <row r="28" spans="1:7" ht="15" x14ac:dyDescent="0.25">
      <c r="A28" s="23" t="s">
        <v>62</v>
      </c>
      <c r="B28" s="63">
        <f>B27*40%</f>
        <v>0</v>
      </c>
      <c r="C28" s="63">
        <f>C27*25%</f>
        <v>0</v>
      </c>
      <c r="D28" s="63">
        <f t="shared" ref="D28" si="1">D27*25%</f>
        <v>0</v>
      </c>
      <c r="E28" s="63">
        <f>E27*33%</f>
        <v>0</v>
      </c>
      <c r="F28" s="63">
        <f>F27*100%</f>
        <v>0</v>
      </c>
      <c r="G28" s="63">
        <f>SUM(B28:F28)</f>
        <v>0</v>
      </c>
    </row>
    <row r="29" spans="1:7" x14ac:dyDescent="0.3">
      <c r="A29" s="23" t="s">
        <v>61</v>
      </c>
      <c r="B29" s="53">
        <v>0.4</v>
      </c>
      <c r="C29" s="53">
        <v>0.25</v>
      </c>
      <c r="D29" s="53">
        <v>0.25</v>
      </c>
      <c r="E29" s="53">
        <v>1</v>
      </c>
      <c r="F29" s="53">
        <v>0.25</v>
      </c>
      <c r="G29" s="54" t="s">
        <v>78</v>
      </c>
    </row>
  </sheetData>
  <mergeCells count="16">
    <mergeCell ref="A1:E1"/>
    <mergeCell ref="A9:B9"/>
    <mergeCell ref="B25:B26"/>
    <mergeCell ref="C25:C26"/>
    <mergeCell ref="D25:D26"/>
    <mergeCell ref="E25:E26"/>
    <mergeCell ref="G25:G26"/>
    <mergeCell ref="D2:E2"/>
    <mergeCell ref="D3:E3"/>
    <mergeCell ref="D4:E4"/>
    <mergeCell ref="D5:E5"/>
    <mergeCell ref="D6:E6"/>
    <mergeCell ref="D7:E7"/>
    <mergeCell ref="D8:E8"/>
    <mergeCell ref="D9:E9"/>
    <mergeCell ref="F25:F26"/>
  </mergeCells>
  <hyperlinks>
    <hyperlink ref="A9" location="_ftn1" display="_ftn1"/>
    <hyperlink ref="A12" location="_ftnref1" display="_ftnref1"/>
  </hyperlink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workbookViewId="0">
      <selection activeCell="F29" sqref="F29"/>
    </sheetView>
  </sheetViews>
  <sheetFormatPr defaultRowHeight="14.4" x14ac:dyDescent="0.3"/>
  <cols>
    <col min="1" max="1" width="23.6640625" customWidth="1"/>
    <col min="2" max="7" width="17" customWidth="1"/>
  </cols>
  <sheetData>
    <row r="1" spans="1:5" s="33" customFormat="1" ht="24" customHeight="1" thickBot="1" x14ac:dyDescent="0.3">
      <c r="A1" s="118" t="s">
        <v>16</v>
      </c>
      <c r="B1" s="119"/>
      <c r="C1" s="119"/>
      <c r="D1" s="119"/>
      <c r="E1" s="119"/>
    </row>
    <row r="2" spans="1:5" ht="28.2" thickTop="1" x14ac:dyDescent="0.3">
      <c r="A2" s="37" t="s">
        <v>1</v>
      </c>
      <c r="B2" s="38" t="s">
        <v>2</v>
      </c>
      <c r="C2" s="38" t="s">
        <v>3</v>
      </c>
      <c r="D2" s="105" t="s">
        <v>4</v>
      </c>
      <c r="E2" s="106"/>
    </row>
    <row r="3" spans="1:5" ht="15" x14ac:dyDescent="0.25">
      <c r="A3" s="39"/>
      <c r="B3" s="28" t="s">
        <v>6</v>
      </c>
      <c r="C3" s="29"/>
      <c r="D3" s="107"/>
      <c r="E3" s="108"/>
    </row>
    <row r="4" spans="1:5" ht="25.5" x14ac:dyDescent="0.25">
      <c r="A4" s="39"/>
      <c r="B4" s="28" t="s">
        <v>17</v>
      </c>
      <c r="C4" s="30"/>
      <c r="D4" s="109"/>
      <c r="E4" s="110"/>
    </row>
    <row r="5" spans="1:5" ht="15" x14ac:dyDescent="0.25">
      <c r="A5" s="39"/>
      <c r="B5" s="28" t="s">
        <v>18</v>
      </c>
      <c r="C5" s="31"/>
      <c r="D5" s="109"/>
      <c r="E5" s="110"/>
    </row>
    <row r="6" spans="1:5" ht="27.6" x14ac:dyDescent="0.3">
      <c r="A6" s="39"/>
      <c r="B6" s="28" t="s">
        <v>10</v>
      </c>
      <c r="C6" s="31"/>
      <c r="D6" s="109"/>
      <c r="E6" s="110"/>
    </row>
    <row r="7" spans="1:5" ht="15" x14ac:dyDescent="0.25">
      <c r="A7" s="39"/>
      <c r="B7" s="28" t="s">
        <v>11</v>
      </c>
      <c r="C7" s="31"/>
      <c r="D7" s="109"/>
      <c r="E7" s="110"/>
    </row>
    <row r="8" spans="1:5" ht="15" x14ac:dyDescent="0.25">
      <c r="A8" s="39"/>
      <c r="B8" s="28" t="s">
        <v>12</v>
      </c>
      <c r="C8" s="36"/>
      <c r="D8" s="109"/>
      <c r="E8" s="110"/>
    </row>
    <row r="9" spans="1:5" ht="15.75" thickBot="1" x14ac:dyDescent="0.3">
      <c r="A9" s="116" t="s">
        <v>13</v>
      </c>
      <c r="B9" s="117"/>
      <c r="C9" s="40"/>
      <c r="D9" s="111"/>
      <c r="E9" s="112"/>
    </row>
    <row r="10" spans="1:5" ht="15.75" thickTop="1" x14ac:dyDescent="0.25"/>
    <row r="12" spans="1:5" ht="15" x14ac:dyDescent="0.25">
      <c r="A12" s="1" t="s">
        <v>15</v>
      </c>
    </row>
    <row r="15" spans="1:5" ht="15" x14ac:dyDescent="0.25">
      <c r="A15" s="16" t="s">
        <v>69</v>
      </c>
      <c r="B15" s="16"/>
      <c r="C15" s="16"/>
    </row>
    <row r="17" spans="1:7" ht="19.5" x14ac:dyDescent="0.25">
      <c r="A17" s="32" t="s">
        <v>79</v>
      </c>
      <c r="B17" s="33"/>
      <c r="C17" s="33"/>
      <c r="D17" s="33"/>
      <c r="E17" s="33"/>
      <c r="F17" s="33"/>
      <c r="G17" s="33"/>
    </row>
    <row r="19" spans="1:7" ht="15.75" x14ac:dyDescent="0.25">
      <c r="A19" s="82" t="s">
        <v>51</v>
      </c>
      <c r="B19" s="21" t="s">
        <v>63</v>
      </c>
      <c r="C19" s="21" t="s">
        <v>64</v>
      </c>
      <c r="D19" s="21" t="s">
        <v>68</v>
      </c>
      <c r="E19" s="21" t="s">
        <v>65</v>
      </c>
      <c r="F19" s="21" t="s">
        <v>66</v>
      </c>
      <c r="G19" s="22" t="s">
        <v>67</v>
      </c>
    </row>
    <row r="20" spans="1:7" ht="15" x14ac:dyDescent="0.25">
      <c r="A20" s="19" t="s">
        <v>55</v>
      </c>
      <c r="B20" s="56"/>
      <c r="C20" s="57"/>
      <c r="D20" s="57"/>
      <c r="E20" s="57"/>
      <c r="F20" s="57"/>
      <c r="G20" s="57">
        <f>SUM(B20:F20)</f>
        <v>0</v>
      </c>
    </row>
    <row r="21" spans="1:7" ht="15" x14ac:dyDescent="0.25">
      <c r="A21" s="19" t="s">
        <v>7</v>
      </c>
      <c r="B21" s="58"/>
      <c r="C21" s="59"/>
      <c r="D21" s="58"/>
      <c r="E21" s="58"/>
      <c r="F21" s="58"/>
      <c r="G21" s="58">
        <f>SUM(B21:F21)</f>
        <v>0</v>
      </c>
    </row>
    <row r="22" spans="1:7" ht="15" x14ac:dyDescent="0.25">
      <c r="A22" s="19" t="s">
        <v>56</v>
      </c>
      <c r="B22" s="60"/>
      <c r="C22" s="60"/>
      <c r="D22" s="61"/>
      <c r="E22" s="61"/>
      <c r="F22" s="60"/>
      <c r="G22" s="61">
        <f>SUM(B22:F22)</f>
        <v>0</v>
      </c>
    </row>
    <row r="23" spans="1:7" ht="15" x14ac:dyDescent="0.25">
      <c r="A23" s="19" t="s">
        <v>12</v>
      </c>
      <c r="B23" s="55"/>
      <c r="C23" s="55"/>
      <c r="D23" s="55"/>
      <c r="E23" s="55"/>
      <c r="F23" s="55"/>
      <c r="G23" s="26">
        <f>SUM(B23:F23)</f>
        <v>0</v>
      </c>
    </row>
    <row r="24" spans="1:7" ht="15" x14ac:dyDescent="0.25">
      <c r="A24" s="19" t="s">
        <v>57</v>
      </c>
      <c r="B24" s="27" t="s">
        <v>35</v>
      </c>
      <c r="C24" s="27" t="s">
        <v>35</v>
      </c>
      <c r="D24" s="27" t="s">
        <v>35</v>
      </c>
      <c r="E24" s="27" t="s">
        <v>35</v>
      </c>
      <c r="F24" s="27" t="s">
        <v>35</v>
      </c>
      <c r="G24" s="27" t="s">
        <v>35</v>
      </c>
    </row>
    <row r="25" spans="1:7" x14ac:dyDescent="0.3">
      <c r="A25" s="24" t="s">
        <v>58</v>
      </c>
      <c r="B25" s="114" t="s">
        <v>35</v>
      </c>
      <c r="C25" s="114" t="s">
        <v>35</v>
      </c>
      <c r="D25" s="114" t="s">
        <v>35</v>
      </c>
      <c r="E25" s="114" t="s">
        <v>35</v>
      </c>
      <c r="F25" s="114" t="s">
        <v>35</v>
      </c>
      <c r="G25" s="114" t="s">
        <v>35</v>
      </c>
    </row>
    <row r="26" spans="1:7" x14ac:dyDescent="0.3">
      <c r="A26" s="25" t="s">
        <v>59</v>
      </c>
      <c r="B26" s="115"/>
      <c r="C26" s="115"/>
      <c r="D26" s="115"/>
      <c r="E26" s="115"/>
      <c r="F26" s="115"/>
      <c r="G26" s="115"/>
    </row>
    <row r="27" spans="1:7" ht="15" x14ac:dyDescent="0.25">
      <c r="A27" s="20" t="s">
        <v>60</v>
      </c>
      <c r="B27" s="62">
        <f>SUM(B20:B26)</f>
        <v>0</v>
      </c>
      <c r="C27" s="62">
        <f t="shared" ref="C27:F27" si="0">SUM(C20:C26)</f>
        <v>0</v>
      </c>
      <c r="D27" s="62">
        <f t="shared" si="0"/>
        <v>0</v>
      </c>
      <c r="E27" s="62">
        <f t="shared" si="0"/>
        <v>0</v>
      </c>
      <c r="F27" s="62">
        <f t="shared" si="0"/>
        <v>0</v>
      </c>
      <c r="G27" s="62">
        <f>SUM(B27:F27)</f>
        <v>0</v>
      </c>
    </row>
    <row r="28" spans="1:7" ht="15" x14ac:dyDescent="0.25">
      <c r="A28" s="23" t="s">
        <v>62</v>
      </c>
      <c r="B28" s="63">
        <f>B27*40%</f>
        <v>0</v>
      </c>
      <c r="C28" s="63">
        <f>C27*25%</f>
        <v>0</v>
      </c>
      <c r="D28" s="63">
        <f t="shared" ref="D28" si="1">D27*25%</f>
        <v>0</v>
      </c>
      <c r="E28" s="63">
        <f>E27*33%</f>
        <v>0</v>
      </c>
      <c r="F28" s="63">
        <f>F27*100%</f>
        <v>0</v>
      </c>
      <c r="G28" s="63">
        <f>SUM(B28:F28)</f>
        <v>0</v>
      </c>
    </row>
    <row r="29" spans="1:7" x14ac:dyDescent="0.3">
      <c r="A29" s="23" t="s">
        <v>61</v>
      </c>
      <c r="B29" s="53">
        <v>0.4</v>
      </c>
      <c r="C29" s="53">
        <v>0.25</v>
      </c>
      <c r="D29" s="53">
        <v>0.25</v>
      </c>
      <c r="E29" s="53">
        <v>1</v>
      </c>
      <c r="F29" s="53">
        <v>0.25</v>
      </c>
      <c r="G29" s="54" t="s">
        <v>78</v>
      </c>
    </row>
  </sheetData>
  <mergeCells count="16">
    <mergeCell ref="A1:E1"/>
    <mergeCell ref="A9:B9"/>
    <mergeCell ref="B25:B26"/>
    <mergeCell ref="C25:C26"/>
    <mergeCell ref="D25:D26"/>
    <mergeCell ref="E25:E26"/>
    <mergeCell ref="G25:G26"/>
    <mergeCell ref="D2:E2"/>
    <mergeCell ref="D3:E3"/>
    <mergeCell ref="D4:E4"/>
    <mergeCell ref="D5:E5"/>
    <mergeCell ref="D6:E6"/>
    <mergeCell ref="D7:E7"/>
    <mergeCell ref="D8:E8"/>
    <mergeCell ref="D9:E9"/>
    <mergeCell ref="F25:F26"/>
  </mergeCells>
  <hyperlinks>
    <hyperlink ref="A9" location="_ftn1" display="_ftn1"/>
    <hyperlink ref="A12" location="_ftnref1" display="_ftnref1"/>
  </hyperlink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workbookViewId="0">
      <selection activeCell="F29" sqref="F29"/>
    </sheetView>
  </sheetViews>
  <sheetFormatPr defaultRowHeight="14.4" x14ac:dyDescent="0.3"/>
  <cols>
    <col min="1" max="1" width="23.6640625" customWidth="1"/>
    <col min="2" max="7" width="17" customWidth="1"/>
  </cols>
  <sheetData>
    <row r="1" spans="1:5" s="33" customFormat="1" ht="24" customHeight="1" thickBot="1" x14ac:dyDescent="0.3">
      <c r="A1" s="118" t="s">
        <v>16</v>
      </c>
      <c r="B1" s="119"/>
      <c r="C1" s="119"/>
      <c r="D1" s="119"/>
      <c r="E1" s="119"/>
    </row>
    <row r="2" spans="1:5" ht="28.2" thickTop="1" x14ac:dyDescent="0.3">
      <c r="A2" s="37" t="s">
        <v>1</v>
      </c>
      <c r="B2" s="38" t="s">
        <v>2</v>
      </c>
      <c r="C2" s="38" t="s">
        <v>3</v>
      </c>
      <c r="D2" s="105" t="s">
        <v>4</v>
      </c>
      <c r="E2" s="106"/>
    </row>
    <row r="3" spans="1:5" ht="15" x14ac:dyDescent="0.25">
      <c r="A3" s="39"/>
      <c r="B3" s="28" t="s">
        <v>6</v>
      </c>
      <c r="C3" s="29"/>
      <c r="D3" s="107"/>
      <c r="E3" s="108"/>
    </row>
    <row r="4" spans="1:5" ht="25.5" x14ac:dyDescent="0.25">
      <c r="A4" s="39"/>
      <c r="B4" s="28" t="s">
        <v>17</v>
      </c>
      <c r="C4" s="30"/>
      <c r="D4" s="109"/>
      <c r="E4" s="110"/>
    </row>
    <row r="5" spans="1:5" ht="15" x14ac:dyDescent="0.25">
      <c r="A5" s="39"/>
      <c r="B5" s="28" t="s">
        <v>18</v>
      </c>
      <c r="C5" s="31"/>
      <c r="D5" s="109"/>
      <c r="E5" s="110"/>
    </row>
    <row r="6" spans="1:5" ht="27.6" x14ac:dyDescent="0.3">
      <c r="A6" s="39"/>
      <c r="B6" s="28" t="s">
        <v>10</v>
      </c>
      <c r="C6" s="31"/>
      <c r="D6" s="109"/>
      <c r="E6" s="110"/>
    </row>
    <row r="7" spans="1:5" ht="15" x14ac:dyDescent="0.25">
      <c r="A7" s="39"/>
      <c r="B7" s="28" t="s">
        <v>11</v>
      </c>
      <c r="C7" s="31"/>
      <c r="D7" s="109"/>
      <c r="E7" s="110"/>
    </row>
    <row r="8" spans="1:5" ht="15" x14ac:dyDescent="0.25">
      <c r="A8" s="39"/>
      <c r="B8" s="28" t="s">
        <v>12</v>
      </c>
      <c r="C8" s="36"/>
      <c r="D8" s="109"/>
      <c r="E8" s="110"/>
    </row>
    <row r="9" spans="1:5" ht="15.75" thickBot="1" x14ac:dyDescent="0.3">
      <c r="A9" s="116" t="s">
        <v>13</v>
      </c>
      <c r="B9" s="117"/>
      <c r="C9" s="40"/>
      <c r="D9" s="111"/>
      <c r="E9" s="112"/>
    </row>
    <row r="10" spans="1:5" ht="15.75" thickTop="1" x14ac:dyDescent="0.25"/>
    <row r="12" spans="1:5" ht="15" x14ac:dyDescent="0.25">
      <c r="A12" s="1" t="s">
        <v>15</v>
      </c>
    </row>
    <row r="15" spans="1:5" ht="15" x14ac:dyDescent="0.25">
      <c r="A15" s="16" t="s">
        <v>69</v>
      </c>
      <c r="B15" s="16"/>
      <c r="C15" s="16"/>
    </row>
    <row r="17" spans="1:7" ht="19.5" x14ac:dyDescent="0.25">
      <c r="A17" s="32" t="s">
        <v>79</v>
      </c>
      <c r="B17" s="33"/>
      <c r="C17" s="33"/>
      <c r="D17" s="33"/>
      <c r="E17" s="33"/>
      <c r="F17" s="33"/>
      <c r="G17" s="33"/>
    </row>
    <row r="19" spans="1:7" ht="15.75" x14ac:dyDescent="0.25">
      <c r="A19" s="82" t="s">
        <v>51</v>
      </c>
      <c r="B19" s="21" t="s">
        <v>63</v>
      </c>
      <c r="C19" s="21" t="s">
        <v>64</v>
      </c>
      <c r="D19" s="21" t="s">
        <v>68</v>
      </c>
      <c r="E19" s="21" t="s">
        <v>65</v>
      </c>
      <c r="F19" s="21" t="s">
        <v>66</v>
      </c>
      <c r="G19" s="22" t="s">
        <v>67</v>
      </c>
    </row>
    <row r="20" spans="1:7" ht="15" x14ac:dyDescent="0.25">
      <c r="A20" s="19" t="s">
        <v>55</v>
      </c>
      <c r="B20" s="56"/>
      <c r="C20" s="57"/>
      <c r="D20" s="57"/>
      <c r="E20" s="57"/>
      <c r="F20" s="57"/>
      <c r="G20" s="57">
        <f>SUM(B20:F20)</f>
        <v>0</v>
      </c>
    </row>
    <row r="21" spans="1:7" ht="15" x14ac:dyDescent="0.25">
      <c r="A21" s="19" t="s">
        <v>7</v>
      </c>
      <c r="B21" s="58"/>
      <c r="C21" s="59"/>
      <c r="D21" s="58"/>
      <c r="E21" s="58"/>
      <c r="F21" s="58"/>
      <c r="G21" s="58">
        <f>SUM(B21:F21)</f>
        <v>0</v>
      </c>
    </row>
    <row r="22" spans="1:7" ht="15" x14ac:dyDescent="0.25">
      <c r="A22" s="19" t="s">
        <v>56</v>
      </c>
      <c r="B22" s="60"/>
      <c r="C22" s="60"/>
      <c r="D22" s="61"/>
      <c r="E22" s="61"/>
      <c r="F22" s="60"/>
      <c r="G22" s="61">
        <f>SUM(B22:F22)</f>
        <v>0</v>
      </c>
    </row>
    <row r="23" spans="1:7" ht="15" x14ac:dyDescent="0.25">
      <c r="A23" s="19" t="s">
        <v>12</v>
      </c>
      <c r="B23" s="55"/>
      <c r="C23" s="55"/>
      <c r="D23" s="55"/>
      <c r="E23" s="55"/>
      <c r="F23" s="55"/>
      <c r="G23" s="26">
        <f>SUM(B23:F23)</f>
        <v>0</v>
      </c>
    </row>
    <row r="24" spans="1:7" ht="15" x14ac:dyDescent="0.25">
      <c r="A24" s="19" t="s">
        <v>57</v>
      </c>
      <c r="B24" s="27" t="s">
        <v>35</v>
      </c>
      <c r="C24" s="27" t="s">
        <v>35</v>
      </c>
      <c r="D24" s="27" t="s">
        <v>35</v>
      </c>
      <c r="E24" s="27" t="s">
        <v>35</v>
      </c>
      <c r="F24" s="27" t="s">
        <v>35</v>
      </c>
      <c r="G24" s="27" t="s">
        <v>35</v>
      </c>
    </row>
    <row r="25" spans="1:7" x14ac:dyDescent="0.3">
      <c r="A25" s="24" t="s">
        <v>58</v>
      </c>
      <c r="B25" s="114" t="s">
        <v>35</v>
      </c>
      <c r="C25" s="114" t="s">
        <v>35</v>
      </c>
      <c r="D25" s="114" t="s">
        <v>35</v>
      </c>
      <c r="E25" s="114" t="s">
        <v>35</v>
      </c>
      <c r="F25" s="114" t="s">
        <v>35</v>
      </c>
      <c r="G25" s="114" t="s">
        <v>35</v>
      </c>
    </row>
    <row r="26" spans="1:7" x14ac:dyDescent="0.3">
      <c r="A26" s="25" t="s">
        <v>59</v>
      </c>
      <c r="B26" s="115"/>
      <c r="C26" s="115"/>
      <c r="D26" s="115"/>
      <c r="E26" s="115"/>
      <c r="F26" s="115"/>
      <c r="G26" s="115"/>
    </row>
    <row r="27" spans="1:7" ht="15" x14ac:dyDescent="0.25">
      <c r="A27" s="20" t="s">
        <v>60</v>
      </c>
      <c r="B27" s="62">
        <f>SUM(B20:B26)</f>
        <v>0</v>
      </c>
      <c r="C27" s="62">
        <f t="shared" ref="C27:F27" si="0">SUM(C20:C26)</f>
        <v>0</v>
      </c>
      <c r="D27" s="62">
        <f t="shared" si="0"/>
        <v>0</v>
      </c>
      <c r="E27" s="62">
        <f t="shared" si="0"/>
        <v>0</v>
      </c>
      <c r="F27" s="62">
        <f t="shared" si="0"/>
        <v>0</v>
      </c>
      <c r="G27" s="62">
        <f>SUM(B27:F27)</f>
        <v>0</v>
      </c>
    </row>
    <row r="28" spans="1:7" ht="15" x14ac:dyDescent="0.25">
      <c r="A28" s="23" t="s">
        <v>62</v>
      </c>
      <c r="B28" s="63">
        <f>B27*40%</f>
        <v>0</v>
      </c>
      <c r="C28" s="63">
        <f>C27*25%</f>
        <v>0</v>
      </c>
      <c r="D28" s="63">
        <f t="shared" ref="D28" si="1">D27*25%</f>
        <v>0</v>
      </c>
      <c r="E28" s="63">
        <f>E27*33%</f>
        <v>0</v>
      </c>
      <c r="F28" s="63">
        <f>F27*100%</f>
        <v>0</v>
      </c>
      <c r="G28" s="63">
        <f>SUM(B28:F28)</f>
        <v>0</v>
      </c>
    </row>
    <row r="29" spans="1:7" x14ac:dyDescent="0.3">
      <c r="A29" s="23" t="s">
        <v>61</v>
      </c>
      <c r="B29" s="53">
        <v>0.4</v>
      </c>
      <c r="C29" s="53">
        <v>0.25</v>
      </c>
      <c r="D29" s="53">
        <v>0.25</v>
      </c>
      <c r="E29" s="53">
        <v>1</v>
      </c>
      <c r="F29" s="53">
        <v>0.25</v>
      </c>
      <c r="G29" s="54" t="s">
        <v>78</v>
      </c>
    </row>
  </sheetData>
  <mergeCells count="16">
    <mergeCell ref="A1:E1"/>
    <mergeCell ref="A9:B9"/>
    <mergeCell ref="B25:B26"/>
    <mergeCell ref="C25:C26"/>
    <mergeCell ref="D25:D26"/>
    <mergeCell ref="E25:E26"/>
    <mergeCell ref="G25:G26"/>
    <mergeCell ref="D2:E2"/>
    <mergeCell ref="D3:E3"/>
    <mergeCell ref="D4:E4"/>
    <mergeCell ref="D5:E5"/>
    <mergeCell ref="D6:E6"/>
    <mergeCell ref="D7:E7"/>
    <mergeCell ref="D8:E8"/>
    <mergeCell ref="D9:E9"/>
    <mergeCell ref="F25:F26"/>
  </mergeCells>
  <hyperlinks>
    <hyperlink ref="A9" location="_ftn1" display="_ftn1"/>
    <hyperlink ref="A12" location="_ftnref1" display="_ftnref1"/>
  </hyperlink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17</vt:i4>
      </vt:variant>
    </vt:vector>
  </HeadingPairs>
  <TitlesOfParts>
    <vt:vector size="27" baseType="lpstr">
      <vt:lpstr>example</vt:lpstr>
      <vt:lpstr>Deviations</vt:lpstr>
      <vt:lpstr>Consolidated JRU costs</vt:lpstr>
      <vt:lpstr>Lead Beneficiary</vt:lpstr>
      <vt:lpstr>JRU1</vt:lpstr>
      <vt:lpstr>JRU2</vt:lpstr>
      <vt:lpstr>JRU3</vt:lpstr>
      <vt:lpstr>Sheet3</vt:lpstr>
      <vt:lpstr>Sheet9</vt:lpstr>
      <vt:lpstr>Sheet10</vt:lpstr>
      <vt:lpstr>'Consolidated JRU costs'!_ftn1</vt:lpstr>
      <vt:lpstr>'JRU1'!_ftn1</vt:lpstr>
      <vt:lpstr>'JRU2'!_ftn1</vt:lpstr>
      <vt:lpstr>'JRU3'!_ftn1</vt:lpstr>
      <vt:lpstr>'Lead Beneficiary'!_ftn1</vt:lpstr>
      <vt:lpstr>'Consolidated JRU costs'!_ftnref1</vt:lpstr>
      <vt:lpstr>example!_ftnref1</vt:lpstr>
      <vt:lpstr>'JRU1'!_ftnref1</vt:lpstr>
      <vt:lpstr>'JRU2'!_ftnref1</vt:lpstr>
      <vt:lpstr>'JRU3'!_ftnref1</vt:lpstr>
      <vt:lpstr>'Lead Beneficiary'!_ftnref1</vt:lpstr>
      <vt:lpstr>'Consolidated JRU costs'!_Ref211250535</vt:lpstr>
      <vt:lpstr>example!_Ref211250535</vt:lpstr>
      <vt:lpstr>'JRU1'!_Ref211250535</vt:lpstr>
      <vt:lpstr>'JRU2'!_Ref211250535</vt:lpstr>
      <vt:lpstr>'JRU3'!_Ref211250535</vt:lpstr>
      <vt:lpstr>'Lead Beneficiary'!_Ref211250535</vt:lpstr>
    </vt:vector>
  </TitlesOfParts>
  <Company>Nikhef</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celine bitoune</dc:creator>
  <cp:lastModifiedBy>cbitoune</cp:lastModifiedBy>
  <cp:lastPrinted>2011-03-21T16:03:59Z</cp:lastPrinted>
  <dcterms:created xsi:type="dcterms:W3CDTF">2011-03-21T16:01:43Z</dcterms:created>
  <dcterms:modified xsi:type="dcterms:W3CDTF">2011-04-11T10:56:44Z</dcterms:modified>
</cp:coreProperties>
</file>